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ochschulen\HD\SAP\2018\02-Tabellen\Tabellenanhang\"/>
    </mc:Choice>
  </mc:AlternateContent>
  <xr:revisionPtr revIDLastSave="0" documentId="10_ncr:100000_{B70937BD-1099-4A2D-A4B2-1C18AF765147}" xr6:coauthVersionLast="31" xr6:coauthVersionMax="31" xr10:uidLastSave="{00000000-0000-0000-0000-000000000000}"/>
  <bookViews>
    <workbookView xWindow="120" yWindow="135" windowWidth="15180" windowHeight="7305" tabRatio="938" xr2:uid="{00000000-000D-0000-FFFF-FFFF00000000}"/>
  </bookViews>
  <sheets>
    <sheet name="Deckblatt" sheetId="29" r:id="rId1"/>
    <sheet name="Tabellenverzeichnis" sheetId="28" r:id="rId2"/>
    <sheet name="1.1" sheetId="30" r:id="rId3"/>
    <sheet name="1.2" sheetId="31" r:id="rId4"/>
    <sheet name="1.3" sheetId="32" r:id="rId5"/>
    <sheet name="2.1.1" sheetId="1" r:id="rId6"/>
    <sheet name="2.1.2" sheetId="37" r:id="rId7"/>
    <sheet name="2.1.3" sheetId="39" r:id="rId8"/>
    <sheet name="2.2.1" sheetId="40" r:id="rId9"/>
    <sheet name="2.2.2" sheetId="41" r:id="rId10"/>
    <sheet name="2.2.3" sheetId="42" r:id="rId11"/>
    <sheet name="2.2.4" sheetId="43" r:id="rId12"/>
    <sheet name="3.1" sheetId="23" r:id="rId13"/>
    <sheet name="3.2" sheetId="21" r:id="rId14"/>
    <sheet name="3.3" sheetId="22" r:id="rId15"/>
    <sheet name="4" sheetId="27" r:id="rId16"/>
    <sheet name="5.1" sheetId="12" r:id="rId17"/>
    <sheet name="5.2" sheetId="13" r:id="rId18"/>
    <sheet name="5.3" sheetId="14" r:id="rId19"/>
    <sheet name="6.1" sheetId="25" r:id="rId20"/>
    <sheet name="6.2" sheetId="26" r:id="rId21"/>
    <sheet name="6.3" sheetId="24" r:id="rId22"/>
    <sheet name="7" sheetId="34" r:id="rId23"/>
    <sheet name="8" sheetId="52" r:id="rId24"/>
    <sheet name="9.1" sheetId="16" r:id="rId25"/>
    <sheet name="9.2" sheetId="17" r:id="rId26"/>
    <sheet name="10" sheetId="18" r:id="rId27"/>
  </sheets>
  <definedNames>
    <definedName name="_xlnm.Print_Area" localSheetId="2">'1.1'!$A$1:$U$34</definedName>
    <definedName name="_xlnm.Print_Area" localSheetId="5">'2.1.1'!$A$1:$G$44</definedName>
    <definedName name="_xlnm.Print_Area" localSheetId="6">'2.1.2'!$A$1:$G$44</definedName>
    <definedName name="_xlnm.Print_Area" localSheetId="7">'2.1.3'!$A$1:$G$44</definedName>
    <definedName name="_xlnm.Print_Area" localSheetId="8">'2.2.1'!$A$1:$G$44</definedName>
    <definedName name="_xlnm.Print_Area" localSheetId="9">'2.2.2'!$A$1:$G$44</definedName>
    <definedName name="_xlnm.Print_Area" localSheetId="10">'2.2.3'!$A$1:$G$44</definedName>
    <definedName name="_xlnm.Print_Area" localSheetId="11">'2.2.4'!$A$1:$G$44</definedName>
    <definedName name="_xlnm.Print_Area" localSheetId="12">'3.1'!$A$1:$V$31</definedName>
    <definedName name="_xlnm.Print_Area" localSheetId="13">'3.2'!$A$1:$V$31</definedName>
    <definedName name="_xlnm.Print_Area" localSheetId="14">'3.3'!$A$1:$V$31</definedName>
    <definedName name="_xlnm.Print_Area" localSheetId="15">'4'!$A$1:$O$26</definedName>
    <definedName name="_xlnm.Print_Area" localSheetId="16">'5.1'!$A$1:$Y$62</definedName>
    <definedName name="_xlnm.Print_Area" localSheetId="17">'5.2'!$A$1:$Y$62</definedName>
    <definedName name="_xlnm.Print_Area" localSheetId="18">'5.3'!$A$1:$Y$62</definedName>
    <definedName name="_xlnm.Print_Area" localSheetId="20">'6.2'!$A$1:$U$31</definedName>
    <definedName name="_xlnm.Print_Area" localSheetId="0">Deckblatt!$A$1:$I$64</definedName>
  </definedNames>
  <calcPr calcId="179017" iterate="1" iterateCount="1" calcOnSave="0"/>
</workbook>
</file>

<file path=xl/calcChain.xml><?xml version="1.0" encoding="utf-8"?>
<calcChain xmlns="http://schemas.openxmlformats.org/spreadsheetml/2006/main">
  <c r="U5" i="52" l="1"/>
  <c r="T5" i="52"/>
  <c r="S5" i="52"/>
  <c r="B5" i="52"/>
  <c r="U5" i="34" l="1"/>
  <c r="T5" i="34"/>
  <c r="S5" i="34"/>
  <c r="B5" i="34"/>
  <c r="U6" i="17" l="1"/>
  <c r="T6" i="17"/>
  <c r="S6" i="17"/>
  <c r="B6" i="17"/>
  <c r="U6" i="16"/>
  <c r="T6" i="16"/>
  <c r="S6" i="16"/>
  <c r="B6" i="16"/>
</calcChain>
</file>

<file path=xl/sharedStrings.xml><?xml version="1.0" encoding="utf-8"?>
<sst xmlns="http://schemas.openxmlformats.org/spreadsheetml/2006/main" count="1504" uniqueCount="195">
  <si>
    <t>WFL</t>
  </si>
  <si>
    <t>OFL</t>
  </si>
  <si>
    <t>STS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</si>
  <si>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</si>
  <si>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</si>
  <si>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</si>
  <si>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</si>
  <si>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</si>
  <si>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</si>
  <si>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</si>
  <si>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</si>
  <si>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</si>
  <si>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</si>
  <si>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</si>
  <si>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</si>
  <si>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</si>
  <si>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</si>
  <si>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r>
      <t xml:space="preserve">ST </t>
    </r>
    <r>
      <rPr>
        <b/>
        <sz val="10"/>
        <rFont val="Arial Narrow"/>
        <family val="2"/>
      </rPr>
      <t xml:space="preserve"> </t>
    </r>
  </si>
  <si>
    <t>SH</t>
  </si>
  <si>
    <t>TH</t>
  </si>
  <si>
    <r>
      <t xml:space="preserve">ST 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 </t>
    </r>
  </si>
  <si>
    <r>
      <t>MV</t>
    </r>
    <r>
      <rPr>
        <b/>
        <sz val="10"/>
        <rFont val="Helvetica-Narrow"/>
        <family val="2"/>
      </rPr>
      <t/>
    </r>
  </si>
  <si>
    <t>1.1</t>
  </si>
  <si>
    <t>1.2</t>
  </si>
  <si>
    <t>1.3</t>
  </si>
  <si>
    <t>2.1</t>
  </si>
  <si>
    <t>2.1.1</t>
  </si>
  <si>
    <t>davon mit Studienbeginn ... nach Erwerb der HZB</t>
  </si>
  <si>
    <t>Länder</t>
  </si>
  <si>
    <t>im gleichen
Jahr</t>
  </si>
  <si>
    <t>ein Jahr</t>
  </si>
  <si>
    <t>zwei Jahre</t>
  </si>
  <si>
    <t>drei Jahre</t>
  </si>
  <si>
    <t>vier Jahre
und später</t>
  </si>
  <si>
    <t>ST</t>
  </si>
  <si>
    <t>2.1.2</t>
  </si>
  <si>
    <t>2.2</t>
  </si>
  <si>
    <t>2.2.1</t>
  </si>
  <si>
    <t>2.2.2</t>
  </si>
  <si>
    <t>3.1</t>
  </si>
  <si>
    <t>Hochschulen insgesamt</t>
  </si>
  <si>
    <t>Jahr</t>
  </si>
  <si>
    <t>2004 (Ist)</t>
  </si>
  <si>
    <t>Universitäten</t>
  </si>
  <si>
    <t>3.2</t>
  </si>
  <si>
    <t>3.3</t>
  </si>
  <si>
    <t>Fachhochschulen</t>
  </si>
  <si>
    <t>Hochschulen</t>
  </si>
  <si>
    <t>Land</t>
  </si>
  <si>
    <t>insgesamt</t>
  </si>
  <si>
    <t>absolut</t>
  </si>
  <si>
    <t>Verteilung nach dem Land des Erwerbs der Hochschulzugangsberechtigung in Prozent</t>
  </si>
  <si>
    <t>Land des Hochschulortes</t>
  </si>
  <si>
    <t>Land des Erwerbs der Hochschulzugangsberechtigung</t>
  </si>
  <si>
    <t>Insgesamt</t>
  </si>
  <si>
    <t xml:space="preserve">SL </t>
  </si>
  <si>
    <t>Ohne Angabe</t>
  </si>
  <si>
    <t>Deutschland insgesamt</t>
  </si>
  <si>
    <t>Baden-Württemberg</t>
  </si>
  <si>
    <t>Bayern</t>
  </si>
  <si>
    <t xml:space="preserve">Berlin 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</si>
  <si>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</si>
  <si>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</si>
  <si>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</si>
  <si>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</si>
  <si>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</si>
  <si>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</si>
  <si>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</si>
  <si>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</si>
  <si>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</si>
  <si>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</si>
  <si>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</si>
  <si>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</si>
  <si>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</si>
  <si>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Westdeutsche Flächenländer</t>
  </si>
  <si>
    <t>Ostdeutsche Flächenländer</t>
  </si>
  <si>
    <t>Stadtstaaten</t>
  </si>
  <si>
    <t>5.1.1</t>
  </si>
  <si>
    <t>5.1.2</t>
  </si>
  <si>
    <t>5.2.1</t>
  </si>
  <si>
    <t>5.2.2</t>
  </si>
  <si>
    <t>5.3.1</t>
  </si>
  <si>
    <t>5.3.2</t>
  </si>
  <si>
    <t>6.1</t>
  </si>
  <si>
    <t>6.2</t>
  </si>
  <si>
    <t>6.3</t>
  </si>
  <si>
    <t xml:space="preserve">Quelle: </t>
  </si>
  <si>
    <t>7</t>
  </si>
  <si>
    <t>7.1</t>
  </si>
  <si>
    <t>Deutsche Studienanfänger mit im Ausland erworbener HZB</t>
  </si>
  <si>
    <t xml:space="preserve">BW </t>
  </si>
  <si>
    <t>7.2</t>
  </si>
  <si>
    <t>Ausländische Studienanfänger mit im Ausland erworbener HZB</t>
  </si>
  <si>
    <t>8.1</t>
  </si>
  <si>
    <t>8.2</t>
  </si>
  <si>
    <t>8.3</t>
  </si>
  <si>
    <t>in Prozent</t>
  </si>
  <si>
    <t>Statistisches Bundesamt und eigene Berechnungen.</t>
  </si>
  <si>
    <t>Schulabsolventinnen und Schulabsolventen mit Hochschulreife</t>
  </si>
  <si>
    <t>Schulabsolventinnen und Schulabsolventen mit Fachhochschulreife</t>
  </si>
  <si>
    <t>Statistisches Bundesamt.</t>
  </si>
  <si>
    <t xml:space="preserve"> </t>
  </si>
  <si>
    <t>Übergangsquoten mit allgemeiner Hochschulreife und fachgebundener Hochschulreife</t>
  </si>
  <si>
    <t>Übergangsquoten mit Fachhochschulreife</t>
  </si>
  <si>
    <t>Verzeichnis des Tabellenanhangs</t>
  </si>
  <si>
    <t>1</t>
  </si>
  <si>
    <t>4</t>
  </si>
  <si>
    <t>Studienanfänger mit in Deutschland erworbener Hochschulzugangsberechtigung (HZB)</t>
  </si>
  <si>
    <t>Verteilung nach dem Land des Erwerbs der HZB in Prozent</t>
  </si>
  <si>
    <t>6</t>
  </si>
  <si>
    <t>8</t>
  </si>
  <si>
    <t xml:space="preserve">Sekretariat der Ständigen Konferenz </t>
  </si>
  <si>
    <t>der Kultusminister der Länder</t>
  </si>
  <si>
    <t>in der Bundesrepublik Deutschland</t>
  </si>
  <si>
    <t>- IV C -</t>
  </si>
  <si>
    <t>3</t>
  </si>
  <si>
    <t>9</t>
  </si>
  <si>
    <t>9.1</t>
  </si>
  <si>
    <t>9.2</t>
  </si>
  <si>
    <t>10</t>
  </si>
  <si>
    <t>10.1</t>
  </si>
  <si>
    <t>10.2</t>
  </si>
  <si>
    <t>10.3</t>
  </si>
  <si>
    <t>Hochschulübergangsquoten von der Schule an die Hochschule</t>
  </si>
  <si>
    <t>2.1.1.1</t>
  </si>
  <si>
    <t>2.1.1.2</t>
  </si>
  <si>
    <t>2.1.2.1</t>
  </si>
  <si>
    <t>2.1.2.2</t>
  </si>
  <si>
    <t>2.1.3</t>
  </si>
  <si>
    <t>2.1.3.1</t>
  </si>
  <si>
    <t>2.1.3.2</t>
  </si>
  <si>
    <t>2.2.1.1</t>
  </si>
  <si>
    <t>Bedingte Übergangsquoten</t>
  </si>
  <si>
    <t>2.2.1.2</t>
  </si>
  <si>
    <t>2.2.2.1</t>
  </si>
  <si>
    <t>2.2.2.2</t>
  </si>
  <si>
    <t>2.2.3</t>
  </si>
  <si>
    <t>2.2.3.1</t>
  </si>
  <si>
    <t>2.2.3.2</t>
  </si>
  <si>
    <t>2.2.4</t>
  </si>
  <si>
    <t>2.2.4.1</t>
  </si>
  <si>
    <t>2.2.4.2</t>
  </si>
  <si>
    <t xml:space="preserve">HH </t>
  </si>
  <si>
    <t>7.3</t>
  </si>
  <si>
    <t>9.1.1</t>
  </si>
  <si>
    <t>9.1.2</t>
  </si>
  <si>
    <t>9.1.3</t>
  </si>
  <si>
    <t>9.2.1</t>
  </si>
  <si>
    <t>9.2.2</t>
  </si>
  <si>
    <t>9.2.3</t>
  </si>
  <si>
    <t>Schulabsolventinnen und Schulabsolventen insgesamt</t>
  </si>
  <si>
    <t>Übergangsquoten des Statistischen Bundesamtes</t>
  </si>
  <si>
    <t xml:space="preserve">Studienanfänger nach dem Land des Hochschulortes und dem Land des Erwerbs der HZB </t>
  </si>
  <si>
    <t xml:space="preserve">Studienanfängerinnen und Studienanfänger mit in Deutschland erworbener </t>
  </si>
  <si>
    <t>Übergangsquoten  mit Fachhochschulreife</t>
  </si>
  <si>
    <t>Schulabsolventinnen und Schulabsolventen mit Hoch- und Fachhochschulreife 2007-2030</t>
  </si>
  <si>
    <t>Studienanfängerinnen und Studienanfänger insgesamt 2007 bis 2030</t>
  </si>
  <si>
    <t>2018 (Vorl. Ist)</t>
  </si>
  <si>
    <t>Studienanfängerinnen und Studienanfänger mit in Deutschland erworbener Hochschulzugangsberechtigung nach dem Land des Erwerbs der Hochschulzugangsberechtigung 2007 bis 2030</t>
  </si>
  <si>
    <t>Studienanfänger nach Ländern und Hochschulart 2017</t>
  </si>
  <si>
    <t>Mittelwerte 2015-2017</t>
  </si>
  <si>
    <t>Studienanfängerinnen und Studienanfänger mit in Deutschland erworbener Hochschulzugangsberechtigung nach dem Land des Studienorts 2007 bis 2030</t>
  </si>
  <si>
    <t>Übergangsquoten 2015</t>
  </si>
  <si>
    <t>Übergangsquoten 2016</t>
  </si>
  <si>
    <t>Übergangsquoten 2017</t>
  </si>
  <si>
    <t>Ausländische Studienanfänger mit im Ausland erworbener HZB (einschl. Studienkolleg und ohne Angabe)</t>
  </si>
  <si>
    <t>Studienanfänger nach Ländern und Hochschulart im Studienjahr 2017</t>
  </si>
  <si>
    <t>Hochschulen insgesamt 2017</t>
  </si>
  <si>
    <t>Hochschulzugangsberechtigungund nach dem Land des Studienorts 2007-2030</t>
  </si>
  <si>
    <t>Studienanfänger mit im Ausland erworbener Hochschulzugangsberechtigung (HZB) 2008 bis 2017</t>
  </si>
  <si>
    <t>Schulabsolventinnen und Schulabsolventen mit Hoch- und Fachhochschulreife 2007 bis 2030</t>
  </si>
  <si>
    <t>Studienanfänger mit beruflicher Qualifikation 2008 bis 2017</t>
  </si>
  <si>
    <t>Studienanfänger mit Begabten- und Externenprüfung 2008 bis 2017</t>
  </si>
  <si>
    <t>nach dem Land des Erwerbs der HZB 2007-2030</t>
  </si>
  <si>
    <t>Studienanfänger mit beruflicher Qualifikation 2008-2017</t>
  </si>
  <si>
    <t>Studienanfänger mit Begabten- und Externenprüfung 2008-2017</t>
  </si>
  <si>
    <t>Studienanfänger mit im Ausland erworbener HZB von 2008-2017</t>
  </si>
  <si>
    <t>Studienanfänger und Studienanfängerinnen insgesamt 2007-2030</t>
  </si>
  <si>
    <t>Ab dem Jahr 2025 Auswirkungen aufgrund der Verlängerung der Schulzeit (G 9).</t>
  </si>
  <si>
    <t>Quellen:</t>
  </si>
  <si>
    <t>5.1</t>
  </si>
  <si>
    <t>5.2</t>
  </si>
  <si>
    <t>5.3</t>
  </si>
  <si>
    <t>Quelle: Statistisches Bundesamt und eigene Berechnungen.</t>
  </si>
  <si>
    <r>
      <t>Studienanfänger nach dem Land des Hochschulortes und dem Land des Erwerbs der HZB 2017</t>
    </r>
    <r>
      <rPr>
        <b/>
        <sz val="13"/>
        <color indexed="10"/>
        <rFont val="Arial Narrow"/>
        <family val="2"/>
      </rPr>
      <t xml:space="preserve">  </t>
    </r>
  </si>
  <si>
    <r>
      <t>1)</t>
    </r>
    <r>
      <rPr>
        <sz val="9"/>
        <rFont val="Arial Narrow"/>
        <family val="2"/>
      </rPr>
      <t xml:space="preserve"> Bis 2017 Ist, ab 2018 vorausberechnete Werte. </t>
    </r>
    <r>
      <rPr>
        <vertAlign val="superscript"/>
        <sz val="9"/>
        <rFont val="Arial Narrow"/>
        <family val="2"/>
      </rPr>
      <t/>
    </r>
  </si>
  <si>
    <r>
      <t>Jahr</t>
    </r>
    <r>
      <rPr>
        <b/>
        <vertAlign val="superscript"/>
        <sz val="10"/>
        <rFont val="Arial Narrow"/>
        <family val="2"/>
      </rPr>
      <t>1)</t>
    </r>
  </si>
  <si>
    <r>
      <t>1)</t>
    </r>
    <r>
      <rPr>
        <sz val="9"/>
        <rFont val="Arial Narrow"/>
        <family val="2"/>
      </rPr>
      <t xml:space="preserve"> Bis 2017 Ist, 2018 Vorläufiges Ist (Vorbericht des Statistischen Bundesamtes vom 27.02.2019). Ab 2019 vorausberechnete Werte. </t>
    </r>
    <r>
      <rPr>
        <vertAlign val="superscript"/>
        <sz val="9"/>
        <rFont val="Arial Narrow"/>
        <family val="2"/>
      </rPr>
      <t/>
    </r>
  </si>
  <si>
    <t xml:space="preserve"> Bis 2017 Statistische Veröffentlichungen der Kultusministerkonferenz Dokumentation 217: "Schüler, Klassen, Lehrer und Absolventen der Schulen 2008-2017" (Januar 2019).</t>
  </si>
  <si>
    <t xml:space="preserve"> Ab 2018 Statistische Veröffentlichungen der Kultusministerkonferenz Dokumentation 213: "Vorausberechnung der Schüler- und Absolventenzahlen 2016 - 2030" (Mai 2018).</t>
  </si>
  <si>
    <r>
      <t>Ausland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</si>
  <si>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9"/>
        <rFont val="Arial Narrow"/>
        <family val="2"/>
      </rPr>
      <t xml:space="preserve">1) </t>
    </r>
    <r>
      <rPr>
        <sz val="9"/>
        <rFont val="Arial Narrow"/>
        <family val="2"/>
      </rPr>
      <t>Einschließlich Absolventen der Studienkollegs und deutsche Studienanfänger mit im Ausland erworbener HZB.</t>
    </r>
  </si>
  <si>
    <r>
      <t xml:space="preserve">1) </t>
    </r>
    <r>
      <rPr>
        <sz val="9"/>
        <rFont val="Arial Narrow"/>
        <family val="2"/>
      </rPr>
      <t>Einschließlich Absolventen der Studienkollegs und deutsche Studienanfänger mit im Ausland erworbener HZB.</t>
    </r>
  </si>
  <si>
    <t>Berlin, im Mai 2019</t>
  </si>
  <si>
    <t>Tabellenanhang zur
"Vorausberechnung der Anzahl der Studienanfängerinnen und Studienanfänger
2019-2030"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</si>
</sst>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-\ 0&quot;*&quot;\ \-"/>
    <numFmt numFmtId="165" formatCode="yyyy"/>
    <numFmt numFmtId="166" formatCode="#,##0\ ;\-#,##0\ ;&quot;- &quot;"/>
    <numFmt numFmtId="167" formatCode="#,##0.0"/>
    <numFmt numFmtId="168" formatCode="\-\ 0\ \-"/>
    <numFmt numFmtId="169" formatCode="#,##0;\-#,##0;&quot;-&quot;"/>
    <numFmt numFmtId="170" formatCode="#,##0.0;\-#,##0.0;&quot;-&quot;"/>
    <numFmt numFmtId="171" formatCode="0.0"/>
  </numFmts>
  <fonts count="46">
    <font>
      <sz val="10"/>
      <color theme="1"/>
      <name val="Arial"/>
      <family val="2"/>
    </font>
    <font>
      <sz val="10"/>
      <name val="Helvetica-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8.5"/>
      <name val="Arial Narrow"/>
      <family val="2"/>
    </font>
    <font>
      <sz val="8.5"/>
      <color indexed="9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Helvetica-Narrow"/>
      <family val="2"/>
    </font>
    <font>
      <sz val="10"/>
      <name val="Arial"/>
      <family val="2"/>
    </font>
    <font>
      <sz val="10"/>
      <name val="Helvetica-Narrow"/>
      <family val="2"/>
    </font>
    <font>
      <sz val="10"/>
      <name val="Century Schoolbook"/>
      <family val="1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Helvetica-Narrow"/>
      <family val="2"/>
    </font>
    <font>
      <sz val="8"/>
      <name val="Helvetica-Narrow"/>
      <family val="2"/>
    </font>
    <font>
      <vertAlign val="superscript"/>
      <sz val="10"/>
      <name val="Arial Narrow"/>
      <family val="2"/>
    </font>
    <font>
      <sz val="10"/>
      <color theme="1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color indexed="8"/>
      <name val="Arial Narrow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 Narrow"/>
      <family val="2"/>
    </font>
    <font>
      <b/>
      <sz val="13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Helvetica-Narrow"/>
    </font>
    <font>
      <sz val="1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indexed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12" fillId="0" borderId="0"/>
  </cellStyleXfs>
  <cellXfs count="305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3" applyFont="1"/>
    <xf numFmtId="0" fontId="3" fillId="0" borderId="0" xfId="3" applyFont="1"/>
    <xf numFmtId="3" fontId="3" fillId="0" borderId="0" xfId="3" applyNumberFormat="1" applyFont="1"/>
    <xf numFmtId="0" fontId="12" fillId="0" borderId="0" xfId="3"/>
    <xf numFmtId="49" fontId="15" fillId="0" borderId="0" xfId="5" applyNumberFormat="1" applyFont="1" applyAlignment="1">
      <alignment horizontal="left"/>
    </xf>
    <xf numFmtId="0" fontId="12" fillId="0" borderId="0" xfId="3" applyBorder="1"/>
    <xf numFmtId="0" fontId="16" fillId="0" borderId="0" xfId="3" applyFont="1" applyBorder="1"/>
    <xf numFmtId="0" fontId="16" fillId="0" borderId="7" xfId="3" applyFont="1" applyBorder="1"/>
    <xf numFmtId="0" fontId="12" fillId="0" borderId="7" xfId="3" applyBorder="1"/>
    <xf numFmtId="0" fontId="2" fillId="0" borderId="12" xfId="3" applyFont="1" applyBorder="1"/>
    <xf numFmtId="0" fontId="2" fillId="0" borderId="13" xfId="3" applyFont="1" applyBorder="1" applyAlignment="1">
      <alignment horizontal="right"/>
    </xf>
    <xf numFmtId="0" fontId="2" fillId="0" borderId="14" xfId="3" applyFont="1" applyBorder="1" applyAlignment="1">
      <alignment horizontal="right"/>
    </xf>
    <xf numFmtId="0" fontId="2" fillId="0" borderId="4" xfId="3" applyFont="1" applyBorder="1"/>
    <xf numFmtId="3" fontId="3" fillId="0" borderId="0" xfId="3" applyNumberFormat="1" applyFont="1" applyBorder="1" applyAlignment="1">
      <alignment horizontal="right"/>
    </xf>
    <xf numFmtId="3" fontId="3" fillId="0" borderId="5" xfId="3" applyNumberFormat="1" applyFont="1" applyBorder="1" applyAlignment="1">
      <alignment horizontal="right"/>
    </xf>
    <xf numFmtId="3" fontId="3" fillId="0" borderId="10" xfId="3" applyNumberFormat="1" applyFont="1" applyBorder="1" applyAlignment="1">
      <alignment horizontal="right"/>
    </xf>
    <xf numFmtId="0" fontId="2" fillId="0" borderId="4" xfId="3" applyFont="1" applyBorder="1" applyAlignment="1">
      <alignment horizontal="left"/>
    </xf>
    <xf numFmtId="3" fontId="3" fillId="0" borderId="5" xfId="3" applyNumberFormat="1" applyFont="1" applyBorder="1"/>
    <xf numFmtId="3" fontId="3" fillId="0" borderId="7" xfId="3" applyNumberFormat="1" applyFont="1" applyBorder="1"/>
    <xf numFmtId="3" fontId="3" fillId="0" borderId="8" xfId="3" applyNumberFormat="1" applyFont="1" applyBorder="1"/>
    <xf numFmtId="0" fontId="4" fillId="0" borderId="0" xfId="0" applyFont="1" applyBorder="1" applyAlignment="1">
      <alignment vertical="center"/>
    </xf>
    <xf numFmtId="3" fontId="4" fillId="0" borderId="0" xfId="3" applyNumberFormat="1" applyFont="1"/>
    <xf numFmtId="0" fontId="16" fillId="0" borderId="0" xfId="3" applyFont="1" applyFill="1" applyBorder="1" applyAlignment="1">
      <alignment horizontal="left"/>
    </xf>
    <xf numFmtId="0" fontId="4" fillId="0" borderId="0" xfId="3" applyFont="1"/>
    <xf numFmtId="0" fontId="18" fillId="0" borderId="0" xfId="2" applyFont="1" applyAlignment="1"/>
    <xf numFmtId="49" fontId="19" fillId="0" borderId="0" xfId="2" applyNumberFormat="1" applyFont="1" applyAlignment="1">
      <alignment horizontal="right" vertical="center" textRotation="180"/>
    </xf>
    <xf numFmtId="0" fontId="18" fillId="0" borderId="0" xfId="2" applyFont="1"/>
    <xf numFmtId="0" fontId="13" fillId="0" borderId="0" xfId="2" applyFont="1"/>
    <xf numFmtId="0" fontId="17" fillId="0" borderId="0" xfId="2" applyAlignment="1"/>
    <xf numFmtId="3" fontId="3" fillId="0" borderId="10" xfId="3" applyNumberFormat="1" applyFont="1" applyBorder="1"/>
    <xf numFmtId="3" fontId="3" fillId="0" borderId="9" xfId="3" applyNumberFormat="1" applyFont="1" applyBorder="1"/>
    <xf numFmtId="3" fontId="12" fillId="0" borderId="0" xfId="3" applyNumberFormat="1"/>
    <xf numFmtId="3" fontId="3" fillId="0" borderId="0" xfId="3" applyNumberFormat="1" applyFont="1" applyBorder="1"/>
    <xf numFmtId="0" fontId="21" fillId="0" borderId="0" xfId="0" applyFont="1" applyBorder="1"/>
    <xf numFmtId="167" fontId="21" fillId="0" borderId="0" xfId="0" applyNumberFormat="1" applyFont="1" applyBorder="1"/>
    <xf numFmtId="0" fontId="21" fillId="0" borderId="0" xfId="0" applyFont="1"/>
    <xf numFmtId="3" fontId="0" fillId="0" borderId="0" xfId="0" applyNumberFormat="1"/>
    <xf numFmtId="0" fontId="13" fillId="0" borderId="0" xfId="0" applyFont="1"/>
    <xf numFmtId="0" fontId="22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4" fillId="0" borderId="0" xfId="5" applyFont="1" applyAlignment="1">
      <alignment horizontal="left"/>
    </xf>
    <xf numFmtId="0" fontId="22" fillId="0" borderId="0" xfId="3" applyFont="1"/>
    <xf numFmtId="0" fontId="23" fillId="0" borderId="0" xfId="3" applyFont="1"/>
    <xf numFmtId="3" fontId="23" fillId="0" borderId="0" xfId="3" applyNumberFormat="1" applyFont="1"/>
    <xf numFmtId="0" fontId="25" fillId="0" borderId="0" xfId="3" applyFont="1"/>
    <xf numFmtId="49" fontId="24" fillId="0" borderId="0" xfId="5" applyNumberFormat="1" applyFont="1" applyAlignment="1">
      <alignment horizontal="left"/>
    </xf>
    <xf numFmtId="0" fontId="23" fillId="0" borderId="0" xfId="0" applyFont="1" applyBorder="1" applyAlignment="1">
      <alignment vertical="center"/>
    </xf>
    <xf numFmtId="0" fontId="26" fillId="0" borderId="0" xfId="0" applyFont="1"/>
    <xf numFmtId="0" fontId="23" fillId="0" borderId="0" xfId="1" applyFont="1" applyBorder="1" applyAlignment="1">
      <alignment vertical="center"/>
    </xf>
    <xf numFmtId="0" fontId="27" fillId="0" borderId="0" xfId="0" applyFont="1" applyAlignment="1">
      <alignment horizontal="left"/>
    </xf>
    <xf numFmtId="0" fontId="22" fillId="0" borderId="0" xfId="6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167" fontId="21" fillId="0" borderId="7" xfId="0" applyNumberFormat="1" applyFont="1" applyBorder="1"/>
    <xf numFmtId="0" fontId="29" fillId="0" borderId="31" xfId="0" applyFont="1" applyBorder="1"/>
    <xf numFmtId="0" fontId="29" fillId="0" borderId="32" xfId="0" applyFont="1" applyBorder="1"/>
    <xf numFmtId="0" fontId="27" fillId="0" borderId="7" xfId="0" applyFont="1" applyBorder="1"/>
    <xf numFmtId="0" fontId="29" fillId="0" borderId="33" xfId="0" applyFont="1" applyBorder="1" applyAlignment="1">
      <alignment vertical="center"/>
    </xf>
    <xf numFmtId="0" fontId="29" fillId="0" borderId="13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 wrapText="1"/>
    </xf>
    <xf numFmtId="0" fontId="27" fillId="0" borderId="0" xfId="0" applyFont="1"/>
    <xf numFmtId="0" fontId="0" fillId="0" borderId="0" xfId="0" applyFill="1"/>
    <xf numFmtId="0" fontId="31" fillId="0" borderId="0" xfId="0" applyFont="1"/>
    <xf numFmtId="3" fontId="3" fillId="0" borderId="27" xfId="3" applyNumberFormat="1" applyFont="1" applyBorder="1"/>
    <xf numFmtId="3" fontId="3" fillId="0" borderId="11" xfId="3" applyNumberFormat="1" applyFont="1" applyBorder="1"/>
    <xf numFmtId="0" fontId="30" fillId="0" borderId="0" xfId="0" applyFont="1"/>
    <xf numFmtId="49" fontId="12" fillId="0" borderId="0" xfId="1" applyNumberFormat="1" applyFont="1" applyAlignment="1">
      <alignment horizontal="left" vertical="center"/>
    </xf>
    <xf numFmtId="0" fontId="32" fillId="0" borderId="0" xfId="0" applyFont="1"/>
    <xf numFmtId="0" fontId="1" fillId="0" borderId="0" xfId="7" applyAlignment="1">
      <alignment horizontal="center"/>
    </xf>
    <xf numFmtId="0" fontId="1" fillId="0" borderId="0" xfId="7" applyFont="1"/>
    <xf numFmtId="0" fontId="1" fillId="0" borderId="0" xfId="7"/>
    <xf numFmtId="0" fontId="2" fillId="0" borderId="0" xfId="8" applyFont="1" applyAlignment="1">
      <alignment vertical="center"/>
    </xf>
    <xf numFmtId="0" fontId="3" fillId="0" borderId="0" xfId="8" applyFont="1" applyAlignment="1">
      <alignment horizontal="right" vertical="center"/>
    </xf>
    <xf numFmtId="0" fontId="3" fillId="0" borderId="0" xfId="8" applyFont="1" applyAlignment="1">
      <alignment vertical="center"/>
    </xf>
    <xf numFmtId="16" fontId="2" fillId="0" borderId="0" xfId="8" applyNumberFormat="1" applyFont="1" applyAlignment="1">
      <alignment horizontal="left" vertical="center"/>
    </xf>
    <xf numFmtId="164" fontId="4" fillId="0" borderId="0" xfId="8" applyNumberFormat="1" applyFont="1" applyAlignment="1">
      <alignment horizontal="right" vertical="center" textRotation="180"/>
    </xf>
    <xf numFmtId="0" fontId="3" fillId="0" borderId="0" xfId="8" applyFont="1" applyBorder="1" applyAlignment="1">
      <alignment vertical="center"/>
    </xf>
    <xf numFmtId="0" fontId="3" fillId="0" borderId="0" xfId="8" applyFont="1" applyBorder="1" applyAlignment="1"/>
    <xf numFmtId="166" fontId="3" fillId="0" borderId="0" xfId="8" applyNumberFormat="1" applyFont="1" applyBorder="1" applyAlignment="1"/>
    <xf numFmtId="165" fontId="2" fillId="0" borderId="0" xfId="8" applyNumberFormat="1" applyFont="1" applyBorder="1" applyAlignment="1">
      <alignment horizontal="left" vertical="center"/>
    </xf>
    <xf numFmtId="166" fontId="3" fillId="0" borderId="0" xfId="8" applyNumberFormat="1" applyFont="1" applyBorder="1" applyAlignment="1">
      <alignment horizontal="right" vertical="center"/>
    </xf>
    <xf numFmtId="0" fontId="4" fillId="0" borderId="0" xfId="8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3" fontId="9" fillId="0" borderId="0" xfId="8" applyNumberFormat="1" applyFont="1" applyFill="1" applyBorder="1" applyAlignment="1">
      <alignment vertical="center"/>
    </xf>
    <xf numFmtId="164" fontId="10" fillId="0" borderId="0" xfId="8" applyNumberFormat="1" applyFont="1" applyFill="1" applyAlignment="1">
      <alignment horizontal="right" vertical="center" textRotation="180"/>
    </xf>
    <xf numFmtId="0" fontId="9" fillId="0" borderId="0" xfId="8" applyFont="1" applyBorder="1" applyAlignment="1">
      <alignment vertical="center"/>
    </xf>
    <xf numFmtId="0" fontId="9" fillId="0" borderId="0" xfId="8" applyFont="1" applyFill="1" applyAlignment="1">
      <alignment horizontal="left" vertical="center"/>
    </xf>
    <xf numFmtId="3" fontId="9" fillId="0" borderId="0" xfId="8" applyNumberFormat="1" applyFont="1" applyFill="1" applyAlignment="1">
      <alignment horizontal="left" vertical="center"/>
    </xf>
    <xf numFmtId="3" fontId="9" fillId="0" borderId="0" xfId="8" applyNumberFormat="1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0" xfId="8" applyFont="1" applyAlignment="1">
      <alignment vertical="center"/>
    </xf>
    <xf numFmtId="166" fontId="9" fillId="0" borderId="0" xfId="8" applyNumberFormat="1" applyFont="1" applyFill="1" applyAlignment="1">
      <alignment horizontal="left" vertical="center"/>
    </xf>
    <xf numFmtId="0" fontId="3" fillId="0" borderId="0" xfId="8" applyFont="1" applyFill="1" applyAlignment="1">
      <alignment horizontal="left" vertical="center"/>
    </xf>
    <xf numFmtId="0" fontId="3" fillId="0" borderId="0" xfId="8" applyFont="1" applyFill="1" applyAlignment="1">
      <alignment vertical="center"/>
    </xf>
    <xf numFmtId="0" fontId="3" fillId="0" borderId="0" xfId="8" applyFont="1" applyAlignment="1">
      <alignment horizontal="left" vertical="center"/>
    </xf>
    <xf numFmtId="166" fontId="3" fillId="0" borderId="0" xfId="8" applyNumberFormat="1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46" fontId="4" fillId="0" borderId="0" xfId="8" applyNumberFormat="1" applyFont="1" applyBorder="1" applyAlignment="1">
      <alignment vertical="center"/>
    </xf>
    <xf numFmtId="0" fontId="2" fillId="0" borderId="0" xfId="3" applyFont="1" applyFill="1" applyBorder="1" applyAlignment="1">
      <alignment horizontal="left"/>
    </xf>
    <xf numFmtId="49" fontId="27" fillId="3" borderId="0" xfId="0" applyNumberFormat="1" applyFont="1" applyFill="1" applyBorder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2" fillId="0" borderId="0" xfId="1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2" fillId="0" borderId="7" xfId="4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8" fillId="0" borderId="0" xfId="3" applyFont="1"/>
    <xf numFmtId="0" fontId="39" fillId="0" borderId="0" xfId="10"/>
    <xf numFmtId="49" fontId="39" fillId="0" borderId="0" xfId="10" applyNumberFormat="1" applyAlignment="1">
      <alignment horizontal="left" vertical="center"/>
    </xf>
    <xf numFmtId="0" fontId="2" fillId="0" borderId="31" xfId="8" applyFont="1" applyBorder="1" applyAlignment="1">
      <alignment horizontal="left" vertical="center"/>
    </xf>
    <xf numFmtId="0" fontId="2" fillId="4" borderId="31" xfId="3" applyFont="1" applyFill="1" applyBorder="1" applyAlignment="1">
      <alignment horizontal="left" vertical="center"/>
    </xf>
    <xf numFmtId="3" fontId="3" fillId="2" borderId="0" xfId="3" applyNumberFormat="1" applyFont="1" applyFill="1" applyBorder="1" applyAlignment="1">
      <alignment horizontal="right" vertical="center"/>
    </xf>
    <xf numFmtId="3" fontId="3" fillId="2" borderId="5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27" xfId="3" applyNumberFormat="1" applyFont="1" applyFill="1" applyBorder="1" applyAlignment="1">
      <alignment horizontal="right" vertical="center"/>
    </xf>
    <xf numFmtId="0" fontId="2" fillId="4" borderId="32" xfId="3" applyFont="1" applyFill="1" applyBorder="1" applyAlignment="1">
      <alignment horizontal="left" vertical="center"/>
    </xf>
    <xf numFmtId="3" fontId="3" fillId="2" borderId="7" xfId="3" applyNumberFormat="1" applyFont="1" applyFill="1" applyBorder="1" applyAlignment="1">
      <alignment horizontal="right" vertical="center"/>
    </xf>
    <xf numFmtId="3" fontId="3" fillId="2" borderId="8" xfId="3" applyNumberFormat="1" applyFont="1" applyFill="1" applyBorder="1" applyAlignment="1">
      <alignment horizontal="right" vertical="center"/>
    </xf>
    <xf numFmtId="3" fontId="3" fillId="2" borderId="11" xfId="3" applyNumberFormat="1" applyFont="1" applyFill="1" applyBorder="1" applyAlignment="1">
      <alignment horizontal="right" vertical="center"/>
    </xf>
    <xf numFmtId="3" fontId="3" fillId="2" borderId="9" xfId="3" applyNumberFormat="1" applyFont="1" applyFill="1" applyBorder="1" applyAlignment="1">
      <alignment horizontal="right" vertical="center"/>
    </xf>
    <xf numFmtId="0" fontId="2" fillId="0" borderId="33" xfId="8" applyFont="1" applyBorder="1" applyAlignment="1">
      <alignment horizontal="left" vertical="center"/>
    </xf>
    <xf numFmtId="0" fontId="2" fillId="0" borderId="13" xfId="8" applyFont="1" applyBorder="1" applyAlignment="1">
      <alignment horizontal="right" vertical="center"/>
    </xf>
    <xf numFmtId="0" fontId="2" fillId="0" borderId="13" xfId="8" applyNumberFormat="1" applyFont="1" applyBorder="1" applyAlignment="1">
      <alignment horizontal="right" vertical="center"/>
    </xf>
    <xf numFmtId="0" fontId="2" fillId="0" borderId="23" xfId="8" applyFont="1" applyBorder="1" applyAlignment="1">
      <alignment horizontal="right" vertical="center"/>
    </xf>
    <xf numFmtId="0" fontId="2" fillId="0" borderId="34" xfId="8" applyFont="1" applyBorder="1" applyAlignment="1">
      <alignment horizontal="right" vertical="center"/>
    </xf>
    <xf numFmtId="0" fontId="2" fillId="0" borderId="14" xfId="8" applyFont="1" applyBorder="1" applyAlignment="1">
      <alignment horizontal="right" vertical="center"/>
    </xf>
    <xf numFmtId="3" fontId="3" fillId="0" borderId="0" xfId="8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/>
    </xf>
    <xf numFmtId="3" fontId="3" fillId="0" borderId="27" xfId="8" applyNumberFormat="1" applyFont="1" applyBorder="1" applyAlignment="1">
      <alignment horizontal="right" vertical="center"/>
    </xf>
    <xf numFmtId="3" fontId="3" fillId="0" borderId="10" xfId="8" applyNumberFormat="1" applyFont="1" applyBorder="1" applyAlignment="1">
      <alignment horizontal="right" vertical="center"/>
    </xf>
    <xf numFmtId="3" fontId="3" fillId="0" borderId="0" xfId="3" applyNumberFormat="1" applyFont="1" applyFill="1" applyBorder="1"/>
    <xf numFmtId="0" fontId="2" fillId="0" borderId="31" xfId="3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5" xfId="3" applyNumberFormat="1" applyFont="1" applyFill="1" applyBorder="1" applyAlignment="1">
      <alignment horizontal="right" vertical="center"/>
    </xf>
    <xf numFmtId="3" fontId="3" fillId="0" borderId="27" xfId="3" applyNumberFormat="1" applyFont="1" applyFill="1" applyBorder="1" applyAlignment="1">
      <alignment horizontal="right" vertical="center"/>
    </xf>
    <xf numFmtId="3" fontId="3" fillId="0" borderId="10" xfId="3" applyNumberFormat="1" applyFont="1" applyFill="1" applyBorder="1" applyAlignment="1">
      <alignment horizontal="right" vertical="center"/>
    </xf>
    <xf numFmtId="0" fontId="2" fillId="0" borderId="23" xfId="3" applyFont="1" applyBorder="1" applyAlignment="1">
      <alignment horizontal="right"/>
    </xf>
    <xf numFmtId="0" fontId="2" fillId="0" borderId="34" xfId="3" applyFont="1" applyBorder="1" applyAlignment="1">
      <alignment horizontal="right"/>
    </xf>
    <xf numFmtId="3" fontId="3" fillId="4" borderId="27" xfId="8" applyNumberFormat="1" applyFont="1" applyFill="1" applyBorder="1" applyAlignment="1">
      <alignment horizontal="right" vertical="center"/>
    </xf>
    <xf numFmtId="3" fontId="3" fillId="4" borderId="0" xfId="8" applyNumberFormat="1" applyFont="1" applyFill="1" applyBorder="1" applyAlignment="1">
      <alignment horizontal="right" vertical="center"/>
    </xf>
    <xf numFmtId="3" fontId="3" fillId="4" borderId="10" xfId="8" applyNumberFormat="1" applyFont="1" applyFill="1" applyBorder="1" applyAlignment="1">
      <alignment horizontal="right" vertical="center"/>
    </xf>
    <xf numFmtId="3" fontId="3" fillId="4" borderId="0" xfId="3" applyNumberFormat="1" applyFont="1" applyFill="1" applyBorder="1" applyAlignment="1">
      <alignment horizontal="right" vertical="center"/>
    </xf>
    <xf numFmtId="3" fontId="3" fillId="4" borderId="5" xfId="3" applyNumberFormat="1" applyFont="1" applyFill="1" applyBorder="1" applyAlignment="1">
      <alignment horizontal="right" vertical="center"/>
    </xf>
    <xf numFmtId="3" fontId="3" fillId="4" borderId="11" xfId="8" applyNumberFormat="1" applyFont="1" applyFill="1" applyBorder="1" applyAlignment="1">
      <alignment horizontal="right" vertical="center"/>
    </xf>
    <xf numFmtId="3" fontId="3" fillId="4" borderId="7" xfId="8" applyNumberFormat="1" applyFont="1" applyFill="1" applyBorder="1" applyAlignment="1">
      <alignment horizontal="right" vertical="center"/>
    </xf>
    <xf numFmtId="3" fontId="3" fillId="4" borderId="9" xfId="8" applyNumberFormat="1" applyFont="1" applyFill="1" applyBorder="1" applyAlignment="1">
      <alignment horizontal="right" vertical="center"/>
    </xf>
    <xf numFmtId="3" fontId="3" fillId="4" borderId="7" xfId="3" applyNumberFormat="1" applyFont="1" applyFill="1" applyBorder="1" applyAlignment="1">
      <alignment horizontal="right" vertical="center"/>
    </xf>
    <xf numFmtId="3" fontId="3" fillId="4" borderId="8" xfId="3" applyNumberFormat="1" applyFont="1" applyFill="1" applyBorder="1" applyAlignment="1">
      <alignment horizontal="right" vertical="center"/>
    </xf>
    <xf numFmtId="0" fontId="2" fillId="0" borderId="4" xfId="3" applyFont="1" applyFill="1" applyBorder="1" applyAlignment="1">
      <alignment horizontal="left"/>
    </xf>
    <xf numFmtId="0" fontId="2" fillId="0" borderId="6" xfId="3" applyFont="1" applyFill="1" applyBorder="1" applyAlignment="1">
      <alignment horizontal="left"/>
    </xf>
    <xf numFmtId="167" fontId="21" fillId="0" borderId="11" xfId="0" applyNumberFormat="1" applyFont="1" applyBorder="1"/>
    <xf numFmtId="167" fontId="21" fillId="0" borderId="0" xfId="0" applyNumberFormat="1" applyFont="1" applyFill="1" applyBorder="1"/>
    <xf numFmtId="167" fontId="21" fillId="0" borderId="7" xfId="0" applyNumberFormat="1" applyFont="1" applyFill="1" applyBorder="1"/>
    <xf numFmtId="167" fontId="21" fillId="0" borderId="11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7" fontId="21" fillId="0" borderId="10" xfId="0" applyNumberFormat="1" applyFont="1" applyFill="1" applyBorder="1"/>
    <xf numFmtId="167" fontId="21" fillId="0" borderId="9" xfId="0" applyNumberFormat="1" applyFont="1" applyFill="1" applyBorder="1"/>
    <xf numFmtId="171" fontId="0" fillId="0" borderId="0" xfId="0" applyNumberFormat="1"/>
    <xf numFmtId="0" fontId="39" fillId="0" borderId="0" xfId="10" applyFill="1"/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Border="1"/>
    <xf numFmtId="0" fontId="27" fillId="0" borderId="7" xfId="0" applyFont="1" applyFill="1" applyBorder="1"/>
    <xf numFmtId="0" fontId="29" fillId="0" borderId="2" xfId="0" applyFont="1" applyBorder="1"/>
    <xf numFmtId="0" fontId="40" fillId="0" borderId="5" xfId="0" applyFont="1" applyFill="1" applyBorder="1"/>
    <xf numFmtId="0" fontId="41" fillId="0" borderId="0" xfId="0" applyFont="1"/>
    <xf numFmtId="0" fontId="29" fillId="0" borderId="1" xfId="0" applyFont="1" applyBorder="1"/>
    <xf numFmtId="0" fontId="29" fillId="0" borderId="29" xfId="0" applyFont="1" applyBorder="1"/>
    <xf numFmtId="0" fontId="29" fillId="0" borderId="6" xfId="0" applyFont="1" applyBorder="1"/>
    <xf numFmtId="0" fontId="29" fillId="0" borderId="15" xfId="0" applyFont="1" applyBorder="1"/>
    <xf numFmtId="0" fontId="29" fillId="0" borderId="7" xfId="0" applyFont="1" applyBorder="1"/>
    <xf numFmtId="0" fontId="29" fillId="0" borderId="8" xfId="0" applyFont="1" applyBorder="1"/>
    <xf numFmtId="0" fontId="29" fillId="0" borderId="11" xfId="0" applyFont="1" applyFill="1" applyBorder="1"/>
    <xf numFmtId="0" fontId="29" fillId="0" borderId="9" xfId="0" applyFont="1" applyBorder="1"/>
    <xf numFmtId="0" fontId="29" fillId="0" borderId="4" xfId="0" applyFont="1" applyBorder="1"/>
    <xf numFmtId="3" fontId="21" fillId="0" borderId="26" xfId="0" applyNumberFormat="1" applyFont="1" applyBorder="1"/>
    <xf numFmtId="3" fontId="21" fillId="0" borderId="5" xfId="0" applyNumberFormat="1" applyFont="1" applyBorder="1"/>
    <xf numFmtId="2" fontId="21" fillId="0" borderId="26" xfId="0" applyNumberFormat="1" applyFont="1" applyBorder="1"/>
    <xf numFmtId="2" fontId="21" fillId="0" borderId="35" xfId="0" applyNumberFormat="1" applyFont="1" applyBorder="1"/>
    <xf numFmtId="2" fontId="21" fillId="0" borderId="24" xfId="0" applyNumberFormat="1" applyFont="1" applyBorder="1"/>
    <xf numFmtId="0" fontId="29" fillId="0" borderId="22" xfId="0" applyFont="1" applyBorder="1"/>
    <xf numFmtId="3" fontId="21" fillId="0" borderId="28" xfId="0" applyNumberFormat="1" applyFont="1" applyBorder="1"/>
    <xf numFmtId="2" fontId="21" fillId="0" borderId="28" xfId="0" applyNumberFormat="1" applyFont="1" applyBorder="1"/>
    <xf numFmtId="2" fontId="21" fillId="0" borderId="36" xfId="0" applyNumberFormat="1" applyFont="1" applyBorder="1"/>
    <xf numFmtId="3" fontId="21" fillId="0" borderId="37" xfId="0" applyNumberFormat="1" applyFont="1" applyBorder="1"/>
    <xf numFmtId="3" fontId="21" fillId="0" borderId="0" xfId="0" applyNumberFormat="1" applyFont="1" applyBorder="1"/>
    <xf numFmtId="3" fontId="21" fillId="0" borderId="15" xfId="0" applyNumberFormat="1" applyFont="1" applyBorder="1"/>
    <xf numFmtId="3" fontId="21" fillId="0" borderId="8" xfId="0" applyNumberFormat="1" applyFont="1" applyBorder="1"/>
    <xf numFmtId="2" fontId="21" fillId="0" borderId="15" xfId="0" applyNumberFormat="1" applyFont="1" applyBorder="1"/>
    <xf numFmtId="3" fontId="21" fillId="0" borderId="7" xfId="0" applyNumberFormat="1" applyFont="1" applyBorder="1"/>
    <xf numFmtId="2" fontId="21" fillId="0" borderId="25" xfId="0" applyNumberFormat="1" applyFont="1" applyBorder="1"/>
    <xf numFmtId="0" fontId="22" fillId="0" borderId="0" xfId="2" applyFont="1" applyAlignment="1">
      <alignment horizontal="left"/>
    </xf>
    <xf numFmtId="0" fontId="22" fillId="0" borderId="0" xfId="2" applyFont="1" applyAlignment="1"/>
    <xf numFmtId="0" fontId="23" fillId="0" borderId="0" xfId="2" applyFont="1" applyAlignment="1"/>
    <xf numFmtId="0" fontId="43" fillId="0" borderId="0" xfId="2" applyFont="1" applyAlignment="1"/>
    <xf numFmtId="49" fontId="22" fillId="0" borderId="0" xfId="2" applyNumberFormat="1" applyFont="1" applyAlignment="1"/>
    <xf numFmtId="49" fontId="22" fillId="0" borderId="0" xfId="2" applyNumberFormat="1" applyFont="1" applyBorder="1" applyAlignment="1"/>
    <xf numFmtId="0" fontId="43" fillId="0" borderId="0" xfId="2" applyFont="1" applyBorder="1" applyAlignment="1"/>
    <xf numFmtId="0" fontId="23" fillId="0" borderId="0" xfId="2" applyFont="1" applyBorder="1" applyAlignment="1"/>
    <xf numFmtId="0" fontId="43" fillId="0" borderId="7" xfId="2" applyFont="1" applyBorder="1" applyAlignment="1"/>
    <xf numFmtId="0" fontId="43" fillId="0" borderId="0" xfId="2" applyFont="1"/>
    <xf numFmtId="0" fontId="3" fillId="0" borderId="0" xfId="2" applyFont="1"/>
    <xf numFmtId="49" fontId="44" fillId="0" borderId="0" xfId="2" applyNumberFormat="1" applyFont="1" applyAlignment="1">
      <alignment horizontal="right" vertical="center" textRotation="180"/>
    </xf>
    <xf numFmtId="169" fontId="43" fillId="0" borderId="0" xfId="0" applyNumberFormat="1" applyFont="1" applyBorder="1" applyAlignment="1">
      <alignment horizontal="left"/>
    </xf>
    <xf numFmtId="170" fontId="43" fillId="0" borderId="0" xfId="0" applyNumberFormat="1" applyFont="1" applyBorder="1" applyAlignment="1"/>
    <xf numFmtId="0" fontId="3" fillId="0" borderId="2" xfId="0" applyFont="1" applyBorder="1"/>
    <xf numFmtId="0" fontId="3" fillId="0" borderId="3" xfId="0" applyFont="1" applyBorder="1"/>
    <xf numFmtId="49" fontId="3" fillId="0" borderId="16" xfId="0" applyNumberFormat="1" applyFont="1" applyBorder="1" applyAlignment="1">
      <alignment horizontal="right" vertical="center" textRotation="180"/>
    </xf>
    <xf numFmtId="0" fontId="3" fillId="0" borderId="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Border="1"/>
    <xf numFmtId="49" fontId="3" fillId="0" borderId="10" xfId="0" applyNumberFormat="1" applyFont="1" applyBorder="1" applyAlignment="1">
      <alignment horizontal="right" vertical="center" textRotation="180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 applyAlignment="1">
      <alignment horizontal="right" vertical="center" textRotation="180"/>
    </xf>
    <xf numFmtId="169" fontId="3" fillId="0" borderId="5" xfId="0" applyNumberFormat="1" applyFont="1" applyBorder="1"/>
    <xf numFmtId="169" fontId="3" fillId="0" borderId="10" xfId="0" applyNumberFormat="1" applyFont="1" applyBorder="1" applyAlignment="1"/>
    <xf numFmtId="169" fontId="3" fillId="0" borderId="5" xfId="0" applyNumberFormat="1" applyFont="1" applyBorder="1" applyAlignment="1"/>
    <xf numFmtId="0" fontId="3" fillId="0" borderId="21" xfId="0" applyFont="1" applyBorder="1"/>
    <xf numFmtId="169" fontId="3" fillId="0" borderId="21" xfId="0" applyNumberFormat="1" applyFont="1" applyBorder="1"/>
    <xf numFmtId="169" fontId="3" fillId="0" borderId="17" xfId="0" applyNumberFormat="1" applyFont="1" applyBorder="1" applyAlignment="1"/>
    <xf numFmtId="169" fontId="3" fillId="0" borderId="21" xfId="0" applyNumberFormat="1" applyFont="1" applyBorder="1" applyAlignment="1"/>
    <xf numFmtId="169" fontId="3" fillId="0" borderId="18" xfId="0" applyNumberFormat="1" applyFont="1" applyBorder="1" applyAlignment="1"/>
    <xf numFmtId="169" fontId="3" fillId="0" borderId="20" xfId="0" applyNumberFormat="1" applyFont="1" applyBorder="1" applyAlignment="1"/>
    <xf numFmtId="169" fontId="3" fillId="0" borderId="8" xfId="0" applyNumberFormat="1" applyFont="1" applyBorder="1" applyAlignment="1"/>
    <xf numFmtId="169" fontId="3" fillId="0" borderId="7" xfId="0" applyNumberFormat="1" applyFont="1" applyBorder="1" applyAlignment="1"/>
    <xf numFmtId="169" fontId="3" fillId="0" borderId="9" xfId="0" applyNumberFormat="1" applyFont="1" applyBorder="1" applyAlignment="1"/>
    <xf numFmtId="0" fontId="3" fillId="0" borderId="0" xfId="2" applyFont="1" applyAlignment="1"/>
    <xf numFmtId="49" fontId="2" fillId="0" borderId="0" xfId="2" applyNumberFormat="1" applyFont="1" applyAlignment="1"/>
    <xf numFmtId="49" fontId="3" fillId="0" borderId="0" xfId="2" applyNumberFormat="1" applyFont="1" applyAlignment="1">
      <alignment horizontal="right" vertical="center" textRotation="180"/>
    </xf>
    <xf numFmtId="49" fontId="3" fillId="0" borderId="7" xfId="2" applyNumberFormat="1" applyFont="1" applyBorder="1" applyAlignment="1">
      <alignment horizontal="right" vertical="center" textRotation="180"/>
    </xf>
    <xf numFmtId="0" fontId="3" fillId="0" borderId="7" xfId="2" applyFont="1" applyBorder="1"/>
    <xf numFmtId="0" fontId="3" fillId="0" borderId="1" xfId="0" applyFont="1" applyBorder="1"/>
    <xf numFmtId="0" fontId="3" fillId="0" borderId="3" xfId="0" applyFont="1" applyBorder="1" applyAlignment="1"/>
    <xf numFmtId="0" fontId="3" fillId="0" borderId="2" xfId="0" applyFont="1" applyBorder="1" applyAlignment="1"/>
    <xf numFmtId="49" fontId="3" fillId="0" borderId="2" xfId="0" applyNumberFormat="1" applyFont="1" applyBorder="1" applyAlignment="1">
      <alignment horizontal="right" vertical="center" textRotation="180"/>
    </xf>
    <xf numFmtId="0" fontId="3" fillId="0" borderId="16" xfId="0" applyFont="1" applyBorder="1" applyAlignment="1"/>
    <xf numFmtId="0" fontId="3" fillId="0" borderId="4" xfId="0" applyFont="1" applyBorder="1"/>
    <xf numFmtId="0" fontId="3" fillId="0" borderId="39" xfId="0" applyFont="1" applyBorder="1"/>
    <xf numFmtId="0" fontId="3" fillId="0" borderId="20" xfId="0" applyFont="1" applyBorder="1" applyAlignment="1"/>
    <xf numFmtId="0" fontId="3" fillId="0" borderId="19" xfId="0" applyFont="1" applyBorder="1" applyAlignment="1"/>
    <xf numFmtId="49" fontId="3" fillId="0" borderId="0" xfId="0" applyNumberFormat="1" applyFont="1" applyBorder="1" applyAlignment="1">
      <alignment horizontal="right" vertical="center" textRotation="180"/>
    </xf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8" xfId="0" applyFont="1" applyBorder="1" applyAlignment="1"/>
    <xf numFmtId="0" fontId="3" fillId="0" borderId="7" xfId="0" applyFont="1" applyBorder="1" applyAlignment="1"/>
    <xf numFmtId="49" fontId="3" fillId="0" borderId="7" xfId="0" applyNumberFormat="1" applyFont="1" applyBorder="1" applyAlignment="1">
      <alignment horizontal="right" vertical="center" textRotation="180"/>
    </xf>
    <xf numFmtId="0" fontId="3" fillId="0" borderId="9" xfId="0" applyFont="1" applyBorder="1" applyAlignment="1"/>
    <xf numFmtId="170" fontId="3" fillId="0" borderId="5" xfId="0" applyNumberFormat="1" applyFont="1" applyBorder="1" applyAlignment="1"/>
    <xf numFmtId="170" fontId="3" fillId="0" borderId="10" xfId="0" applyNumberFormat="1" applyFont="1" applyBorder="1" applyAlignment="1"/>
    <xf numFmtId="0" fontId="3" fillId="0" borderId="22" xfId="0" applyFont="1" applyBorder="1"/>
    <xf numFmtId="170" fontId="3" fillId="0" borderId="37" xfId="0" applyNumberFormat="1" applyFont="1" applyBorder="1" applyAlignment="1"/>
    <xf numFmtId="170" fontId="3" fillId="0" borderId="20" xfId="0" applyNumberFormat="1" applyFont="1" applyBorder="1" applyAlignment="1"/>
    <xf numFmtId="170" fontId="3" fillId="0" borderId="40" xfId="0" applyNumberFormat="1" applyFont="1" applyBorder="1" applyAlignment="1"/>
    <xf numFmtId="170" fontId="3" fillId="0" borderId="8" xfId="0" applyNumberFormat="1" applyFont="1" applyBorder="1" applyAlignment="1"/>
    <xf numFmtId="170" fontId="3" fillId="0" borderId="9" xfId="0" applyNumberFormat="1" applyFont="1" applyBorder="1" applyAlignment="1"/>
    <xf numFmtId="0" fontId="4" fillId="0" borderId="0" xfId="0" applyFont="1"/>
    <xf numFmtId="0" fontId="4" fillId="0" borderId="0" xfId="2" applyFont="1"/>
    <xf numFmtId="0" fontId="6" fillId="0" borderId="0" xfId="2" applyFont="1"/>
    <xf numFmtId="169" fontId="3" fillId="0" borderId="0" xfId="0" applyNumberFormat="1" applyFont="1" applyBorder="1"/>
    <xf numFmtId="169" fontId="3" fillId="0" borderId="0" xfId="0" applyNumberFormat="1" applyFont="1" applyBorder="1" applyAlignment="1"/>
    <xf numFmtId="0" fontId="45" fillId="0" borderId="0" xfId="7" applyFont="1" applyAlignment="1">
      <alignment horizontal="center" vertical="center" wrapText="1"/>
    </xf>
    <xf numFmtId="0" fontId="45" fillId="0" borderId="0" xfId="7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7" quotePrefix="1" applyFont="1" applyAlignment="1">
      <alignment horizontal="center"/>
    </xf>
    <xf numFmtId="0" fontId="35" fillId="0" borderId="0" xfId="7" applyFont="1" applyAlignment="1">
      <alignment horizontal="center"/>
    </xf>
    <xf numFmtId="0" fontId="35" fillId="0" borderId="0" xfId="7" applyFont="1" applyFill="1" applyAlignment="1">
      <alignment horizontal="center"/>
    </xf>
    <xf numFmtId="0" fontId="33" fillId="0" borderId="0" xfId="0" applyFont="1" applyAlignment="1"/>
    <xf numFmtId="0" fontId="34" fillId="0" borderId="0" xfId="0" applyFont="1" applyAlignment="1"/>
    <xf numFmtId="0" fontId="27" fillId="0" borderId="0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30" xfId="0" applyFont="1" applyBorder="1" applyAlignment="1"/>
    <xf numFmtId="0" fontId="29" fillId="0" borderId="16" xfId="0" applyFont="1" applyBorder="1" applyAlignment="1"/>
    <xf numFmtId="169" fontId="3" fillId="0" borderId="4" xfId="0" applyNumberFormat="1" applyFont="1" applyBorder="1" applyAlignment="1">
      <alignment horizontal="left"/>
    </xf>
    <xf numFmtId="169" fontId="3" fillId="0" borderId="5" xfId="0" applyNumberFormat="1" applyFont="1" applyBorder="1" applyAlignment="1">
      <alignment horizontal="left"/>
    </xf>
    <xf numFmtId="169" fontId="3" fillId="0" borderId="6" xfId="0" applyNumberFormat="1" applyFont="1" applyBorder="1" applyAlignment="1">
      <alignment horizontal="left"/>
    </xf>
    <xf numFmtId="169" fontId="3" fillId="0" borderId="8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9" fontId="3" fillId="0" borderId="39" xfId="0" applyNumberFormat="1" applyFont="1" applyBorder="1" applyAlignment="1">
      <alignment horizontal="left"/>
    </xf>
    <xf numFmtId="169" fontId="3" fillId="0" borderId="20" xfId="0" applyNumberFormat="1" applyFont="1" applyBorder="1" applyAlignment="1">
      <alignment horizontal="left"/>
    </xf>
    <xf numFmtId="168" fontId="4" fillId="0" borderId="0" xfId="2" applyNumberFormat="1" applyFont="1" applyAlignment="1">
      <alignment horizontal="center" vertical="center" textRotation="180"/>
    </xf>
  </cellXfs>
  <cellStyles count="12">
    <cellStyle name="Link" xfId="10" builtinId="8"/>
    <cellStyle name="Standard" xfId="0" builtinId="0"/>
    <cellStyle name="Standard 2" xfId="1" xr:uid="{00000000-0005-0000-0000-000002000000}"/>
    <cellStyle name="Standard 2 2" xfId="11" xr:uid="{73FB0E10-1737-4381-AB79-E6544011C405}"/>
    <cellStyle name="Standard 3" xfId="2" xr:uid="{00000000-0005-0000-0000-000003000000}"/>
    <cellStyle name="Standard 4" xfId="8" xr:uid="{00000000-0005-0000-0000-000004000000}"/>
    <cellStyle name="Standard 5" xfId="9" xr:uid="{00000000-0005-0000-0000-000005000000}"/>
    <cellStyle name="Standard_2011-05-25_1.Variante_ Vorausberechnung_ Länder_neu" xfId="3" xr:uid="{00000000-0005-0000-0000-000006000000}"/>
    <cellStyle name="Standard_Deckblatt_Tabellenwerk" xfId="7" xr:uid="{00000000-0005-0000-0000-000007000000}"/>
    <cellStyle name="Standard_FS 11 R 4_3_1_2003" xfId="4" xr:uid="{00000000-0005-0000-0000-000008000000}"/>
    <cellStyle name="Standard_II_neu" xfId="5" xr:uid="{00000000-0005-0000-0000-000009000000}"/>
    <cellStyle name="Standard_Tabelle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J36"/>
  <sheetViews>
    <sheetView tabSelected="1" view="pageBreakPreview" zoomScale="60" zoomScaleNormal="100" workbookViewId="0">
      <selection activeCell="H42" sqref="H42"/>
    </sheetView>
  </sheetViews>
  <sheetFormatPr baseColWidth="10" defaultColWidth="11.42578125" defaultRowHeight="12.75"/>
  <cols>
    <col min="1" max="2" width="11.42578125" style="76"/>
    <col min="3" max="3" width="22.85546875" style="76" customWidth="1"/>
    <col min="4" max="16384" width="11.42578125" style="76"/>
  </cols>
  <sheetData>
    <row r="1" spans="1:10" ht="18">
      <c r="A1" s="280" t="s">
        <v>111</v>
      </c>
      <c r="B1" s="280"/>
      <c r="C1" s="280"/>
      <c r="D1" s="74"/>
      <c r="E1" s="74"/>
      <c r="F1" s="74"/>
      <c r="G1" s="283" t="s">
        <v>193</v>
      </c>
      <c r="H1" s="283"/>
      <c r="I1" s="283"/>
      <c r="J1" s="75"/>
    </row>
    <row r="2" spans="1:10" ht="18">
      <c r="A2" s="280" t="s">
        <v>112</v>
      </c>
      <c r="B2" s="280"/>
      <c r="C2" s="280"/>
      <c r="D2" s="74"/>
      <c r="E2" s="74"/>
      <c r="F2" s="74"/>
      <c r="G2" s="74"/>
      <c r="H2" s="74"/>
      <c r="I2" s="74"/>
    </row>
    <row r="3" spans="1:10" ht="18">
      <c r="A3" s="280" t="s">
        <v>113</v>
      </c>
      <c r="B3" s="280"/>
      <c r="C3" s="280"/>
      <c r="D3" s="74"/>
      <c r="E3" s="74"/>
      <c r="F3" s="74"/>
      <c r="G3" s="74"/>
      <c r="H3" s="74"/>
      <c r="I3" s="74"/>
    </row>
    <row r="4" spans="1:10" ht="18" customHeight="1">
      <c r="A4" s="281" t="s">
        <v>114</v>
      </c>
      <c r="B4" s="282"/>
      <c r="C4" s="282"/>
      <c r="D4" s="74"/>
      <c r="E4" s="74"/>
      <c r="F4" s="74"/>
      <c r="G4" s="74"/>
      <c r="H4" s="74"/>
      <c r="I4" s="74"/>
    </row>
    <row r="5" spans="1:10">
      <c r="A5" s="74"/>
      <c r="B5" s="74"/>
      <c r="C5" s="74"/>
      <c r="D5" s="74"/>
      <c r="E5" s="74"/>
      <c r="F5" s="74"/>
      <c r="G5" s="74"/>
      <c r="H5" s="74"/>
      <c r="I5" s="74"/>
    </row>
    <row r="6" spans="1:10">
      <c r="A6" s="74"/>
      <c r="B6" s="74"/>
      <c r="C6" s="74"/>
      <c r="D6" s="74"/>
      <c r="E6" s="74"/>
      <c r="F6" s="74"/>
      <c r="G6" s="74"/>
      <c r="H6" s="74"/>
      <c r="I6" s="74"/>
    </row>
    <row r="7" spans="1:10">
      <c r="A7" s="74"/>
      <c r="B7" s="74"/>
      <c r="C7" s="74"/>
      <c r="D7" s="74"/>
      <c r="E7" s="74"/>
      <c r="F7" s="74"/>
      <c r="G7" s="74"/>
      <c r="H7" s="74"/>
      <c r="I7" s="74"/>
    </row>
    <row r="8" spans="1:10">
      <c r="A8" s="74"/>
      <c r="B8" s="74"/>
      <c r="C8" s="74"/>
      <c r="D8" s="74"/>
      <c r="E8" s="74"/>
      <c r="F8" s="74"/>
      <c r="G8" s="74"/>
      <c r="H8" s="74"/>
      <c r="I8" s="74"/>
    </row>
    <row r="9" spans="1:10">
      <c r="A9" s="74"/>
      <c r="B9" s="74"/>
      <c r="C9" s="74"/>
      <c r="D9" s="74"/>
      <c r="E9" s="74"/>
      <c r="F9" s="74"/>
      <c r="G9" s="74"/>
      <c r="H9" s="74"/>
      <c r="I9" s="74"/>
    </row>
    <row r="10" spans="1:10">
      <c r="A10" s="74"/>
      <c r="B10" s="74"/>
      <c r="C10" s="74"/>
      <c r="D10" s="74"/>
      <c r="E10" s="74"/>
      <c r="F10" s="74"/>
      <c r="G10" s="74"/>
      <c r="H10" s="74"/>
      <c r="I10" s="74"/>
    </row>
    <row r="11" spans="1:10">
      <c r="A11" s="74"/>
      <c r="B11" s="74"/>
      <c r="C11" s="74"/>
      <c r="D11" s="74"/>
      <c r="E11" s="74"/>
      <c r="F11" s="74"/>
      <c r="G11" s="74"/>
      <c r="H11" s="74"/>
      <c r="I11" s="74"/>
    </row>
    <row r="12" spans="1:10">
      <c r="A12" s="74"/>
      <c r="B12" s="74"/>
      <c r="C12" s="74"/>
      <c r="D12" s="74"/>
      <c r="E12" s="74"/>
      <c r="F12" s="74"/>
      <c r="G12" s="74"/>
      <c r="H12" s="74"/>
      <c r="I12" s="74"/>
    </row>
    <row r="13" spans="1:10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4"/>
      <c r="B14" s="74"/>
      <c r="C14" s="74"/>
      <c r="D14" s="74"/>
      <c r="E14" s="74"/>
      <c r="F14" s="74"/>
      <c r="G14" s="74"/>
      <c r="H14" s="74"/>
      <c r="I14" s="74"/>
    </row>
    <row r="15" spans="1:10">
      <c r="A15" s="74"/>
      <c r="B15" s="74"/>
      <c r="C15" s="74"/>
      <c r="D15" s="74"/>
      <c r="E15" s="74"/>
      <c r="F15" s="74"/>
      <c r="G15" s="74"/>
      <c r="H15" s="74"/>
      <c r="I15" s="74"/>
    </row>
    <row r="17" spans="1:9">
      <c r="A17" s="74"/>
      <c r="B17" s="74"/>
      <c r="C17" s="74"/>
      <c r="D17" s="74"/>
      <c r="E17" s="74"/>
      <c r="F17" s="74"/>
      <c r="G17" s="74"/>
      <c r="H17" s="74"/>
      <c r="I17" s="74"/>
    </row>
    <row r="18" spans="1:9">
      <c r="A18" s="74"/>
      <c r="B18" s="74"/>
      <c r="C18" s="74"/>
      <c r="D18" s="74"/>
      <c r="E18" s="74"/>
      <c r="F18" s="74"/>
      <c r="G18" s="74"/>
      <c r="H18" s="74"/>
      <c r="I18" s="74"/>
    </row>
    <row r="19" spans="1:9">
      <c r="A19" s="74"/>
      <c r="B19" s="74"/>
      <c r="C19" s="74"/>
      <c r="D19" s="74"/>
      <c r="E19" s="74"/>
      <c r="F19" s="74"/>
      <c r="G19" s="74"/>
      <c r="H19" s="74"/>
      <c r="I19" s="74"/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74"/>
      <c r="B21" s="74"/>
      <c r="C21" s="74"/>
      <c r="D21" s="74"/>
      <c r="E21" s="74"/>
      <c r="F21" s="74"/>
      <c r="G21" s="74"/>
      <c r="H21" s="74"/>
      <c r="I21" s="74"/>
    </row>
    <row r="22" spans="1:9">
      <c r="A22" s="74"/>
      <c r="B22" s="74"/>
      <c r="C22" s="74"/>
      <c r="D22" s="74"/>
      <c r="E22" s="74"/>
      <c r="F22" s="74"/>
      <c r="G22" s="74"/>
      <c r="H22" s="74"/>
      <c r="I22" s="74"/>
    </row>
    <row r="23" spans="1:9">
      <c r="A23" s="74"/>
      <c r="B23" s="74"/>
      <c r="C23" s="74"/>
      <c r="D23" s="74"/>
      <c r="E23" s="74"/>
      <c r="F23" s="74"/>
      <c r="G23" s="74"/>
      <c r="H23" s="74"/>
      <c r="I23" s="74"/>
    </row>
    <row r="24" spans="1:9">
      <c r="A24" s="74"/>
      <c r="B24" s="74"/>
      <c r="C24" s="74"/>
      <c r="D24" s="74"/>
      <c r="E24" s="74"/>
      <c r="F24" s="74"/>
      <c r="G24" s="74"/>
      <c r="H24" s="74"/>
      <c r="I24" s="74"/>
    </row>
    <row r="25" spans="1:9">
      <c r="A25" s="74"/>
      <c r="B25" s="74"/>
      <c r="C25" s="74"/>
      <c r="D25" s="74"/>
      <c r="E25" s="74"/>
      <c r="F25" s="74"/>
      <c r="G25" s="74"/>
      <c r="H25" s="74"/>
      <c r="I25" s="74"/>
    </row>
    <row r="26" spans="1:9">
      <c r="A26" s="74"/>
      <c r="B26" s="74"/>
      <c r="C26" s="74"/>
      <c r="D26" s="74"/>
      <c r="E26" s="74"/>
      <c r="F26" s="74"/>
      <c r="G26" s="74"/>
      <c r="H26" s="74"/>
      <c r="I26" s="74"/>
    </row>
    <row r="28" spans="1:9">
      <c r="A28" s="74"/>
      <c r="B28" s="74"/>
      <c r="C28" s="74"/>
      <c r="D28" s="74"/>
      <c r="E28" s="74"/>
      <c r="F28" s="74"/>
      <c r="G28" s="74"/>
      <c r="H28" s="74"/>
      <c r="I28" s="74"/>
    </row>
    <row r="29" spans="1:9">
      <c r="A29" s="74"/>
      <c r="B29" s="74"/>
      <c r="C29" s="74"/>
      <c r="D29" s="74"/>
      <c r="E29" s="74"/>
      <c r="F29" s="74"/>
      <c r="G29" s="74"/>
      <c r="H29" s="74"/>
      <c r="I29" s="74"/>
    </row>
    <row r="30" spans="1:9">
      <c r="A30" s="74"/>
      <c r="B30" s="74"/>
      <c r="C30" s="74"/>
      <c r="D30" s="74"/>
      <c r="E30" s="74"/>
      <c r="F30" s="74"/>
      <c r="G30" s="74"/>
      <c r="H30" s="74"/>
      <c r="I30" s="74"/>
    </row>
    <row r="31" spans="1:9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33.75" customHeight="1">
      <c r="A32" s="278" t="s">
        <v>194</v>
      </c>
      <c r="B32" s="279"/>
      <c r="C32" s="279"/>
      <c r="D32" s="279"/>
      <c r="E32" s="279"/>
      <c r="F32" s="279"/>
      <c r="G32" s="279"/>
      <c r="H32" s="279"/>
      <c r="I32" s="279"/>
    </row>
    <row r="33" spans="1:9" ht="33.75" customHeight="1">
      <c r="A33" s="279"/>
      <c r="B33" s="279"/>
      <c r="C33" s="279"/>
      <c r="D33" s="279"/>
      <c r="E33" s="279"/>
      <c r="F33" s="279"/>
      <c r="G33" s="279"/>
      <c r="H33" s="279"/>
      <c r="I33" s="279"/>
    </row>
    <row r="34" spans="1:9" ht="33.75" customHeight="1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ht="30" customHeight="1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>
      <c r="A36" s="74"/>
      <c r="B36" s="74"/>
      <c r="C36" s="74"/>
      <c r="D36" s="74"/>
      <c r="E36" s="74"/>
      <c r="F36" s="74"/>
      <c r="G36" s="74"/>
      <c r="H36" s="74"/>
      <c r="I36" s="74"/>
    </row>
  </sheetData>
  <mergeCells count="6">
    <mergeCell ref="A32:I35"/>
    <mergeCell ref="A1:C1"/>
    <mergeCell ref="A2:C2"/>
    <mergeCell ref="A3:C3"/>
    <mergeCell ref="A4:C4"/>
    <mergeCell ref="G1:I1"/>
  </mergeCells>
  <pageMargins left="0.7" right="0.7" top="0.78740157499999996" bottom="0.78740157499999996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L44"/>
  <sheetViews>
    <sheetView view="pageBreakPreview" topLeftCell="A16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36</v>
      </c>
      <c r="B2" s="109" t="s">
        <v>132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38</v>
      </c>
      <c r="B3" s="112" t="s">
        <v>163</v>
      </c>
      <c r="C3" s="112"/>
      <c r="D3" s="112"/>
      <c r="E3" s="112"/>
      <c r="F3" s="112"/>
    </row>
    <row r="4" spans="1:12" ht="16.5" customHeight="1">
      <c r="A4" s="170" t="s">
        <v>134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37">
        <v>37.408262477241585</v>
      </c>
      <c r="C7" s="37">
        <v>54.343120217079786</v>
      </c>
      <c r="D7" s="37">
        <v>26.526826484018265</v>
      </c>
      <c r="E7" s="37">
        <v>19.540578830196317</v>
      </c>
      <c r="F7" s="165">
        <v>9.2717609613608047</v>
      </c>
    </row>
    <row r="8" spans="1:12" ht="12.75" customHeight="1">
      <c r="A8" s="59" t="s">
        <v>5</v>
      </c>
      <c r="B8" s="37">
        <v>53.67063718877889</v>
      </c>
      <c r="C8" s="37">
        <v>56.41237539383296</v>
      </c>
      <c r="D8" s="37">
        <v>23.516209476309228</v>
      </c>
      <c r="E8" s="37">
        <v>23.299145299145298</v>
      </c>
      <c r="F8" s="165">
        <v>8.2761289528190289</v>
      </c>
    </row>
    <row r="9" spans="1:12" ht="12.75" customHeight="1">
      <c r="A9" s="59" t="s">
        <v>6</v>
      </c>
      <c r="B9" s="37">
        <v>44.65453603574435</v>
      </c>
      <c r="C9" s="37">
        <v>49.079754601226995</v>
      </c>
      <c r="D9" s="37">
        <v>25.567595459236326</v>
      </c>
      <c r="E9" s="37">
        <v>19.033232628398792</v>
      </c>
      <c r="F9" s="165">
        <v>14.783859697198054</v>
      </c>
    </row>
    <row r="10" spans="1:12" ht="12.75" customHeight="1">
      <c r="A10" s="59" t="s">
        <v>7</v>
      </c>
      <c r="B10" s="37">
        <v>43.389791974536777</v>
      </c>
      <c r="C10" s="37">
        <v>34.771465185818023</v>
      </c>
      <c r="D10" s="37">
        <v>13.641618497109826</v>
      </c>
      <c r="E10" s="37">
        <v>13.440658929239985</v>
      </c>
      <c r="F10" s="165">
        <v>12.451450765364404</v>
      </c>
    </row>
    <row r="11" spans="1:12" ht="12.75" customHeight="1">
      <c r="A11" s="59" t="s">
        <v>8</v>
      </c>
      <c r="B11" s="37">
        <v>42.066192390968141</v>
      </c>
      <c r="C11" s="37">
        <v>44.439000489955902</v>
      </c>
      <c r="D11" s="37">
        <v>16.08738828202582</v>
      </c>
      <c r="E11" s="37">
        <v>18.372379778051787</v>
      </c>
      <c r="F11" s="165">
        <v>11.540822590546346</v>
      </c>
    </row>
    <row r="12" spans="1:12" ht="12.75" customHeight="1">
      <c r="A12" s="59" t="s">
        <v>9</v>
      </c>
      <c r="B12" s="37">
        <v>28.584310189359783</v>
      </c>
      <c r="C12" s="37">
        <v>42.894356005788715</v>
      </c>
      <c r="D12" s="37">
        <v>23.82327461738377</v>
      </c>
      <c r="E12" s="37">
        <v>17.565970854667192</v>
      </c>
      <c r="F12" s="165">
        <v>16.359242116783328</v>
      </c>
    </row>
    <row r="13" spans="1:12" ht="12.75" customHeight="1">
      <c r="A13" s="59" t="s">
        <v>10</v>
      </c>
      <c r="B13" s="37">
        <v>49.80990114859727</v>
      </c>
      <c r="C13" s="37">
        <v>55.922782242920455</v>
      </c>
      <c r="D13" s="37">
        <v>24.352019288728151</v>
      </c>
      <c r="E13" s="37">
        <v>24.866615853658537</v>
      </c>
      <c r="F13" s="165">
        <v>9.8870791486704483</v>
      </c>
    </row>
    <row r="14" spans="1:12" ht="12.75" customHeight="1">
      <c r="A14" s="59" t="s">
        <v>11</v>
      </c>
      <c r="B14" s="37">
        <v>46.150745667069728</v>
      </c>
      <c r="C14" s="37">
        <v>37.790011797090052</v>
      </c>
      <c r="D14" s="37">
        <v>13.053097345132743</v>
      </c>
      <c r="E14" s="37">
        <v>12.9182156133829</v>
      </c>
      <c r="F14" s="165">
        <v>11.07927093399087</v>
      </c>
    </row>
    <row r="15" spans="1:12" ht="12.75" customHeight="1">
      <c r="A15" s="59" t="s">
        <v>12</v>
      </c>
      <c r="B15" s="37">
        <v>39.147437236932447</v>
      </c>
      <c r="C15" s="37">
        <v>42.969661610268375</v>
      </c>
      <c r="D15" s="37">
        <v>18.631813125695217</v>
      </c>
      <c r="E15" s="37">
        <v>22.001394700139471</v>
      </c>
      <c r="F15" s="165">
        <v>12.132779982576711</v>
      </c>
    </row>
    <row r="16" spans="1:12" ht="12.75" customHeight="1">
      <c r="A16" s="59" t="s">
        <v>13</v>
      </c>
      <c r="B16" s="37">
        <v>47.856450696695291</v>
      </c>
      <c r="C16" s="37">
        <v>41.065050330122311</v>
      </c>
      <c r="D16" s="37">
        <v>17.283148643484907</v>
      </c>
      <c r="E16" s="37">
        <v>19.909155080870391</v>
      </c>
      <c r="F16" s="165">
        <v>10.787746226721955</v>
      </c>
    </row>
    <row r="17" spans="1:9" ht="12.75" customHeight="1">
      <c r="A17" s="59" t="s">
        <v>14</v>
      </c>
      <c r="B17" s="37">
        <v>55.472703062583221</v>
      </c>
      <c r="C17" s="37">
        <v>47.775882430127282</v>
      </c>
      <c r="D17" s="37">
        <v>19.189327860441253</v>
      </c>
      <c r="E17" s="37">
        <v>22.135253600500938</v>
      </c>
      <c r="F17" s="165">
        <v>8.7402585845230689</v>
      </c>
    </row>
    <row r="18" spans="1:9" ht="12.75" customHeight="1">
      <c r="A18" s="59" t="s">
        <v>15</v>
      </c>
      <c r="B18" s="37">
        <v>58.54111405835544</v>
      </c>
      <c r="C18" s="37">
        <v>56.787048567870485</v>
      </c>
      <c r="D18" s="37">
        <v>24.696969696969695</v>
      </c>
      <c r="E18" s="37">
        <v>31.490384615384617</v>
      </c>
      <c r="F18" s="165">
        <v>8.2773023634881824</v>
      </c>
    </row>
    <row r="19" spans="1:9" ht="12.75" customHeight="1">
      <c r="A19" s="59" t="s">
        <v>16</v>
      </c>
      <c r="B19" s="37">
        <v>49.748014008712737</v>
      </c>
      <c r="C19" s="37">
        <v>43.248712288447386</v>
      </c>
      <c r="D19" s="37">
        <v>14.202687976752634</v>
      </c>
      <c r="E19" s="37">
        <v>13.917525773195877</v>
      </c>
      <c r="F19" s="165">
        <v>11.841856142102273</v>
      </c>
    </row>
    <row r="20" spans="1:9" ht="12.75" customHeight="1">
      <c r="A20" s="59" t="s">
        <v>34</v>
      </c>
      <c r="B20" s="37">
        <v>54.911032028469748</v>
      </c>
      <c r="C20" s="37">
        <v>43.238660449342945</v>
      </c>
      <c r="D20" s="37">
        <v>14.97622820919176</v>
      </c>
      <c r="E20" s="37">
        <v>16.649431230610134</v>
      </c>
      <c r="F20" s="165">
        <v>12.340187162251219</v>
      </c>
    </row>
    <row r="21" spans="1:9" ht="12.75" customHeight="1">
      <c r="A21" s="59" t="s">
        <v>18</v>
      </c>
      <c r="B21" s="37">
        <v>37.504349987571466</v>
      </c>
      <c r="C21" s="37">
        <v>38.486755835300286</v>
      </c>
      <c r="D21" s="37">
        <v>15.547866205305652</v>
      </c>
      <c r="E21" s="37">
        <v>16.473906911142453</v>
      </c>
      <c r="F21" s="165">
        <v>12.254326914400188</v>
      </c>
    </row>
    <row r="22" spans="1:9" ht="12.75" customHeight="1" thickBot="1">
      <c r="A22" s="60" t="s">
        <v>19</v>
      </c>
      <c r="B22" s="159">
        <v>51.922220572955318</v>
      </c>
      <c r="C22" s="58">
        <v>43.339706819630337</v>
      </c>
      <c r="D22" s="58">
        <v>19.35483870967742</v>
      </c>
      <c r="E22" s="58">
        <v>15.54900515843773</v>
      </c>
      <c r="F22" s="166">
        <v>13.348384365740086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135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37">
        <v>24.54540771647865</v>
      </c>
      <c r="C27" s="37">
        <v>18.638348551012307</v>
      </c>
      <c r="D27" s="37">
        <v>7.9399499582985822</v>
      </c>
      <c r="E27" s="37">
        <v>5.9965682290255575</v>
      </c>
      <c r="F27" s="165">
        <v>8.4131806496845059</v>
      </c>
    </row>
    <row r="28" spans="1:9" ht="12.75" customHeight="1">
      <c r="A28" s="59" t="s">
        <v>5</v>
      </c>
      <c r="B28" s="37">
        <v>39.372015627260886</v>
      </c>
      <c r="C28" s="37">
        <v>23.259282518251041</v>
      </c>
      <c r="D28" s="37">
        <v>8.8418430884184307</v>
      </c>
      <c r="E28" s="37">
        <v>7.616530514175877</v>
      </c>
      <c r="F28" s="165">
        <v>8.7097915151991518</v>
      </c>
    </row>
    <row r="29" spans="1:9" ht="12.75" customHeight="1">
      <c r="A29" s="59" t="s">
        <v>6</v>
      </c>
      <c r="B29" s="37">
        <v>33.543638275499475</v>
      </c>
      <c r="C29" s="37">
        <v>27.865404837013671</v>
      </c>
      <c r="D29" s="37">
        <v>13.590263691683569</v>
      </c>
      <c r="E29" s="37">
        <v>8.4291187739463602</v>
      </c>
      <c r="F29" s="165">
        <v>13.188174898212072</v>
      </c>
    </row>
    <row r="30" spans="1:9" ht="12.75" customHeight="1">
      <c r="A30" s="59" t="s">
        <v>7</v>
      </c>
      <c r="B30" s="37">
        <v>18.163804491413476</v>
      </c>
      <c r="C30" s="37">
        <v>7.1428571428571432</v>
      </c>
      <c r="D30" s="37">
        <v>4.0394973070017954</v>
      </c>
      <c r="E30" s="37">
        <v>4.6539379474940334</v>
      </c>
      <c r="F30" s="165">
        <v>12.779859709810705</v>
      </c>
    </row>
    <row r="31" spans="1:9" ht="12.75" customHeight="1">
      <c r="A31" s="59" t="s">
        <v>8</v>
      </c>
      <c r="B31" s="37">
        <v>46.268656716417908</v>
      </c>
      <c r="C31" s="37">
        <v>20.032573289902281</v>
      </c>
      <c r="D31" s="37">
        <v>13.819095477386934</v>
      </c>
      <c r="E31" s="37">
        <v>14.626865671641792</v>
      </c>
      <c r="F31" s="165">
        <v>14.633601429848078</v>
      </c>
    </row>
    <row r="32" spans="1:9" ht="12.75" customHeight="1">
      <c r="A32" s="59" t="s">
        <v>9</v>
      </c>
      <c r="B32" s="37">
        <v>19.528619528619529</v>
      </c>
      <c r="C32" s="37">
        <v>22.34123947972456</v>
      </c>
      <c r="D32" s="37">
        <v>12.059620596205962</v>
      </c>
      <c r="E32" s="37">
        <v>6.4732142857142856</v>
      </c>
      <c r="F32" s="165">
        <v>10.990052108005683</v>
      </c>
    </row>
    <row r="33" spans="1:6" ht="12.75" customHeight="1">
      <c r="A33" s="59" t="s">
        <v>10</v>
      </c>
      <c r="B33" s="37">
        <v>42.122655262902128</v>
      </c>
      <c r="C33" s="37">
        <v>27.201309328968904</v>
      </c>
      <c r="D33" s="37">
        <v>10.697190426638917</v>
      </c>
      <c r="E33" s="37">
        <v>13.634192932187201</v>
      </c>
      <c r="F33" s="165">
        <v>11.129704195645731</v>
      </c>
    </row>
    <row r="34" spans="1:6" ht="12.75" customHeight="1">
      <c r="A34" s="59" t="s">
        <v>11</v>
      </c>
      <c r="B34" s="37">
        <v>28.297872340425531</v>
      </c>
      <c r="C34" s="37">
        <v>12.465373961218837</v>
      </c>
      <c r="D34" s="37">
        <v>13.445378151260504</v>
      </c>
      <c r="E34" s="37">
        <v>11.570247933884298</v>
      </c>
      <c r="F34" s="165">
        <v>9.4853683148335008</v>
      </c>
    </row>
    <row r="35" spans="1:6" ht="12.75" customHeight="1">
      <c r="A35" s="59" t="s">
        <v>12</v>
      </c>
      <c r="B35" s="37">
        <v>27.237659832845203</v>
      </c>
      <c r="C35" s="37">
        <v>12.581963318445311</v>
      </c>
      <c r="D35" s="37">
        <v>5.9910617224302456</v>
      </c>
      <c r="E35" s="37">
        <v>5.9419131361577406</v>
      </c>
      <c r="F35" s="165">
        <v>8.762322015334064</v>
      </c>
    </row>
    <row r="36" spans="1:6" ht="12.75" customHeight="1">
      <c r="A36" s="59" t="s">
        <v>13</v>
      </c>
      <c r="B36" s="37">
        <v>50.809581158838483</v>
      </c>
      <c r="C36" s="37">
        <v>36.908439392067216</v>
      </c>
      <c r="D36" s="37">
        <v>23.55119825708061</v>
      </c>
      <c r="E36" s="37">
        <v>20.193921312698116</v>
      </c>
      <c r="F36" s="165">
        <v>8.9679659556692695</v>
      </c>
    </row>
    <row r="37" spans="1:6" ht="12.75" customHeight="1">
      <c r="A37" s="59" t="s">
        <v>14</v>
      </c>
      <c r="B37" s="37">
        <v>31.385108086469174</v>
      </c>
      <c r="C37" s="37">
        <v>26.483516483516482</v>
      </c>
      <c r="D37" s="37">
        <v>12.970297029702971</v>
      </c>
      <c r="E37" s="37">
        <v>17.403065825067628</v>
      </c>
      <c r="F37" s="165">
        <v>8.2716522662262975</v>
      </c>
    </row>
    <row r="38" spans="1:6" ht="12.75" customHeight="1">
      <c r="A38" s="59" t="s">
        <v>15</v>
      </c>
      <c r="B38" s="37">
        <v>20.892651019622932</v>
      </c>
      <c r="C38" s="37">
        <v>10.431856421761077</v>
      </c>
      <c r="D38" s="37">
        <v>4.7110552763819094</v>
      </c>
      <c r="E38" s="37">
        <v>5.9598059598059594</v>
      </c>
      <c r="F38" s="165">
        <v>8.7217514124293789</v>
      </c>
    </row>
    <row r="39" spans="1:6" ht="12.75" customHeight="1">
      <c r="A39" s="59" t="s">
        <v>16</v>
      </c>
      <c r="B39" s="37">
        <v>27.85571142284569</v>
      </c>
      <c r="C39" s="37">
        <v>12.208258527827649</v>
      </c>
      <c r="D39" s="37">
        <v>5.7479224376731306</v>
      </c>
      <c r="E39" s="37">
        <v>4.6164772727272725</v>
      </c>
      <c r="F39" s="165">
        <v>8.4090144635048762</v>
      </c>
    </row>
    <row r="40" spans="1:6" ht="12.75" customHeight="1">
      <c r="A40" s="59" t="s">
        <v>34</v>
      </c>
      <c r="B40" s="37">
        <v>41.1275415896488</v>
      </c>
      <c r="C40" s="37">
        <v>18.314424635332252</v>
      </c>
      <c r="D40" s="37">
        <v>6.8702290076335881</v>
      </c>
      <c r="E40" s="37">
        <v>3.2679738562091503</v>
      </c>
      <c r="F40" s="165">
        <v>8.8151658767772503</v>
      </c>
    </row>
    <row r="41" spans="1:6" ht="12.75" customHeight="1">
      <c r="A41" s="59" t="s">
        <v>18</v>
      </c>
      <c r="B41" s="37">
        <v>40.371081253998717</v>
      </c>
      <c r="C41" s="37">
        <v>39.874213836477985</v>
      </c>
      <c r="D41" s="37">
        <v>25.092250922509226</v>
      </c>
      <c r="E41" s="37">
        <v>4.6598322460391426</v>
      </c>
      <c r="F41" s="165">
        <v>8.5441293562810081</v>
      </c>
    </row>
    <row r="42" spans="1:6" ht="12.75" customHeight="1" thickBot="1">
      <c r="A42" s="60" t="s">
        <v>19</v>
      </c>
      <c r="B42" s="159">
        <v>19.477286869943995</v>
      </c>
      <c r="C42" s="58">
        <v>10.534236267870579</v>
      </c>
      <c r="D42" s="58">
        <v>4.7923322683706067</v>
      </c>
      <c r="E42" s="58">
        <v>2.6655202063628547</v>
      </c>
      <c r="F42" s="166">
        <v>16.327496450544249</v>
      </c>
    </row>
    <row r="43" spans="1:6" ht="6" customHeight="1" thickTop="1">
      <c r="A43" s="172"/>
      <c r="B43" s="37"/>
      <c r="C43" s="37"/>
      <c r="D43" s="37"/>
      <c r="E43" s="37"/>
      <c r="F43" s="160"/>
    </row>
    <row r="44" spans="1:6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L44"/>
  <sheetViews>
    <sheetView view="pageBreakPreview" topLeftCell="A16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36</v>
      </c>
      <c r="B2" s="110" t="s">
        <v>132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136</v>
      </c>
      <c r="B3" s="112" t="s">
        <v>164</v>
      </c>
      <c r="C3" s="112"/>
      <c r="D3" s="112"/>
      <c r="E3" s="112"/>
      <c r="F3" s="112"/>
    </row>
    <row r="4" spans="1:12" ht="16.5" customHeight="1">
      <c r="A4" s="170" t="s">
        <v>137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37">
        <v>36.715615702082737</v>
      </c>
      <c r="C7" s="37">
        <v>54.790535880289085</v>
      </c>
      <c r="D7" s="37">
        <v>28.587646076794659</v>
      </c>
      <c r="E7" s="37">
        <v>18.654107593707515</v>
      </c>
      <c r="F7" s="165">
        <v>8.735466876034149</v>
      </c>
    </row>
    <row r="8" spans="1:12" ht="12.75" customHeight="1">
      <c r="A8" s="59" t="s">
        <v>5</v>
      </c>
      <c r="B8" s="37">
        <v>54.391042900735954</v>
      </c>
      <c r="C8" s="37">
        <v>56.296881168574814</v>
      </c>
      <c r="D8" s="37">
        <v>23.367697594501717</v>
      </c>
      <c r="E8" s="37">
        <v>22.611672644277796</v>
      </c>
      <c r="F8" s="165">
        <v>7.8389740540999622</v>
      </c>
    </row>
    <row r="9" spans="1:12" ht="12.75" customHeight="1">
      <c r="A9" s="59" t="s">
        <v>6</v>
      </c>
      <c r="B9" s="37">
        <v>44.805233779485022</v>
      </c>
      <c r="C9" s="37">
        <v>48.391248391248389</v>
      </c>
      <c r="D9" s="37">
        <v>28.287061288632792</v>
      </c>
      <c r="E9" s="37">
        <v>18.370883882149048</v>
      </c>
      <c r="F9" s="165">
        <v>14.497574497574497</v>
      </c>
    </row>
    <row r="10" spans="1:12" ht="12.75" customHeight="1">
      <c r="A10" s="59" t="s">
        <v>7</v>
      </c>
      <c r="B10" s="37">
        <v>44.076213641431032</v>
      </c>
      <c r="C10" s="37">
        <v>36.084337349397593</v>
      </c>
      <c r="D10" s="37">
        <v>13.785199738048462</v>
      </c>
      <c r="E10" s="37">
        <v>12.806782686300759</v>
      </c>
      <c r="F10" s="165">
        <v>13.177938690761879</v>
      </c>
    </row>
    <row r="11" spans="1:12" ht="12.75" customHeight="1">
      <c r="A11" s="59" t="s">
        <v>8</v>
      </c>
      <c r="B11" s="37">
        <v>39.231547017189079</v>
      </c>
      <c r="C11" s="37">
        <v>46.769887880405768</v>
      </c>
      <c r="D11" s="37">
        <v>20.105820105820104</v>
      </c>
      <c r="E11" s="37">
        <v>18.579881656804734</v>
      </c>
      <c r="F11" s="165">
        <v>12.235449735449734</v>
      </c>
    </row>
    <row r="12" spans="1:12" ht="12.75" customHeight="1">
      <c r="A12" s="59" t="s">
        <v>9</v>
      </c>
      <c r="B12" s="37">
        <v>28.586497890295359</v>
      </c>
      <c r="C12" s="37">
        <v>43.251964085297416</v>
      </c>
      <c r="D12" s="37">
        <v>24.885960466294982</v>
      </c>
      <c r="E12" s="37">
        <v>17.854435178165275</v>
      </c>
      <c r="F12" s="165">
        <v>16.499518262240517</v>
      </c>
    </row>
    <row r="13" spans="1:12" ht="12.75" customHeight="1">
      <c r="A13" s="59" t="s">
        <v>10</v>
      </c>
      <c r="B13" s="37">
        <v>51.07076724901377</v>
      </c>
      <c r="C13" s="37">
        <v>58.711426521011084</v>
      </c>
      <c r="D13" s="37">
        <v>24.931833674164963</v>
      </c>
      <c r="E13" s="37">
        <v>25.517928286852591</v>
      </c>
      <c r="F13" s="165">
        <v>10.216041561074505</v>
      </c>
    </row>
    <row r="14" spans="1:12" ht="12.75" customHeight="1">
      <c r="A14" s="59" t="s">
        <v>11</v>
      </c>
      <c r="B14" s="37">
        <v>45.624018838304551</v>
      </c>
      <c r="C14" s="37">
        <v>37.16317365269461</v>
      </c>
      <c r="D14" s="37">
        <v>13.463969658659924</v>
      </c>
      <c r="E14" s="37">
        <v>12.637828668363019</v>
      </c>
      <c r="F14" s="165">
        <v>13.198900091659029</v>
      </c>
    </row>
    <row r="15" spans="1:12" ht="12.75" customHeight="1">
      <c r="A15" s="59" t="s">
        <v>12</v>
      </c>
      <c r="B15" s="37">
        <v>37.9364013671875</v>
      </c>
      <c r="C15" s="37">
        <v>42.982585234240865</v>
      </c>
      <c r="D15" s="37">
        <v>18.192668371696506</v>
      </c>
      <c r="E15" s="37">
        <v>22.567783094098882</v>
      </c>
      <c r="F15" s="165">
        <v>11.675912408759125</v>
      </c>
    </row>
    <row r="16" spans="1:12" ht="12.75" customHeight="1">
      <c r="A16" s="59" t="s">
        <v>13</v>
      </c>
      <c r="B16" s="37">
        <v>48.626934930913876</v>
      </c>
      <c r="C16" s="37">
        <v>40.734807219908149</v>
      </c>
      <c r="D16" s="37">
        <v>17.241505968778696</v>
      </c>
      <c r="E16" s="37">
        <v>20.418533746015616</v>
      </c>
      <c r="F16" s="165">
        <v>12.029239372094588</v>
      </c>
    </row>
    <row r="17" spans="1:9" ht="12.75" customHeight="1">
      <c r="A17" s="59" t="s">
        <v>14</v>
      </c>
      <c r="B17" s="37">
        <v>53.447801441857905</v>
      </c>
      <c r="C17" s="37">
        <v>47.009569377990431</v>
      </c>
      <c r="D17" s="37">
        <v>19.246231155778894</v>
      </c>
      <c r="E17" s="37">
        <v>20.349206349206348</v>
      </c>
      <c r="F17" s="165">
        <v>8.9741062849540523</v>
      </c>
    </row>
    <row r="18" spans="1:9" ht="12.75" customHeight="1">
      <c r="A18" s="59" t="s">
        <v>15</v>
      </c>
      <c r="B18" s="37">
        <v>58.659852356615559</v>
      </c>
      <c r="C18" s="37">
        <v>52.399232245681382</v>
      </c>
      <c r="D18" s="37">
        <v>25.648414985590779</v>
      </c>
      <c r="E18" s="37">
        <v>28.370221327967808</v>
      </c>
      <c r="F18" s="165">
        <v>7.5221904618624951</v>
      </c>
    </row>
    <row r="19" spans="1:9" ht="12.75" customHeight="1">
      <c r="A19" s="59" t="s">
        <v>16</v>
      </c>
      <c r="B19" s="37">
        <v>49.722882026920033</v>
      </c>
      <c r="C19" s="37">
        <v>41.441441441441441</v>
      </c>
      <c r="D19" s="37">
        <v>15.980551053484604</v>
      </c>
      <c r="E19" s="37">
        <v>11.854360711261643</v>
      </c>
      <c r="F19" s="165">
        <v>11.824491329365472</v>
      </c>
    </row>
    <row r="20" spans="1:9" ht="12.75" customHeight="1">
      <c r="A20" s="59" t="s">
        <v>34</v>
      </c>
      <c r="B20" s="37">
        <v>55.294953802416487</v>
      </c>
      <c r="C20" s="37">
        <v>41.475927387529595</v>
      </c>
      <c r="D20" s="37">
        <v>14.637789395070948</v>
      </c>
      <c r="E20" s="37">
        <v>17.520969245107175</v>
      </c>
      <c r="F20" s="165">
        <v>13.554394373944131</v>
      </c>
    </row>
    <row r="21" spans="1:9" ht="12.75" customHeight="1">
      <c r="A21" s="59" t="s">
        <v>18</v>
      </c>
      <c r="B21" s="37">
        <v>36.587591240875909</v>
      </c>
      <c r="C21" s="37">
        <v>42.232121549598283</v>
      </c>
      <c r="D21" s="37">
        <v>15.732253250905989</v>
      </c>
      <c r="E21" s="37">
        <v>17.099153236820541</v>
      </c>
      <c r="F21" s="165">
        <v>12.371187947899775</v>
      </c>
    </row>
    <row r="22" spans="1:9" ht="12.75" customHeight="1" thickBot="1">
      <c r="A22" s="60" t="s">
        <v>19</v>
      </c>
      <c r="B22" s="159">
        <v>53.088279602289845</v>
      </c>
      <c r="C22" s="58">
        <v>40.753318925594321</v>
      </c>
      <c r="D22" s="58">
        <v>13.44206974128234</v>
      </c>
      <c r="E22" s="58">
        <v>14.206896551724139</v>
      </c>
      <c r="F22" s="166">
        <v>11.591712330987971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138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37">
        <v>24.123562420134451</v>
      </c>
      <c r="C27" s="37">
        <v>18.541780447842708</v>
      </c>
      <c r="D27" s="37">
        <v>7.5058957469301459</v>
      </c>
      <c r="E27" s="37">
        <v>6.2330132270338829</v>
      </c>
      <c r="F27" s="165">
        <v>8.0713803527926977</v>
      </c>
    </row>
    <row r="28" spans="1:9" ht="12.75" customHeight="1">
      <c r="A28" s="59" t="s">
        <v>5</v>
      </c>
      <c r="B28" s="37">
        <v>39.626265247858811</v>
      </c>
      <c r="C28" s="37">
        <v>24.558472553699286</v>
      </c>
      <c r="D28" s="37">
        <v>8.6231587561374798</v>
      </c>
      <c r="E28" s="37">
        <v>7.2973588342440801</v>
      </c>
      <c r="F28" s="165">
        <v>8.3170207686798765</v>
      </c>
    </row>
    <row r="29" spans="1:9" ht="12.75" customHeight="1">
      <c r="A29" s="59" t="s">
        <v>6</v>
      </c>
      <c r="B29" s="37">
        <v>34.716561689514634</v>
      </c>
      <c r="C29" s="37">
        <v>27.900843881856542</v>
      </c>
      <c r="D29" s="37">
        <v>12.973760932944606</v>
      </c>
      <c r="E29" s="37">
        <v>7.5899843505477307</v>
      </c>
      <c r="F29" s="165">
        <v>13.325060568457129</v>
      </c>
    </row>
    <row r="30" spans="1:9" ht="12.75" customHeight="1">
      <c r="A30" s="59" t="s">
        <v>7</v>
      </c>
      <c r="B30" s="37">
        <v>18.394437420986094</v>
      </c>
      <c r="C30" s="37">
        <v>8.8781275221953191</v>
      </c>
      <c r="D30" s="37">
        <v>3.8924930491195551</v>
      </c>
      <c r="E30" s="37">
        <v>2.899906454630496</v>
      </c>
      <c r="F30" s="165">
        <v>11.750625612011751</v>
      </c>
    </row>
    <row r="31" spans="1:9" ht="12.75" customHeight="1">
      <c r="A31" s="59" t="s">
        <v>8</v>
      </c>
      <c r="B31" s="37">
        <v>51.873767258382642</v>
      </c>
      <c r="C31" s="37">
        <v>37.962962962962962</v>
      </c>
      <c r="D31" s="37">
        <v>9.3686354378818741</v>
      </c>
      <c r="E31" s="37">
        <v>8.7463556851311957</v>
      </c>
      <c r="F31" s="165">
        <v>13.274336283185841</v>
      </c>
    </row>
    <row r="32" spans="1:9" ht="12.75" customHeight="1">
      <c r="A32" s="59" t="s">
        <v>9</v>
      </c>
      <c r="B32" s="37">
        <v>20.930232558139537</v>
      </c>
      <c r="C32" s="37">
        <v>19.107391910739192</v>
      </c>
      <c r="D32" s="37">
        <v>10.541871921182265</v>
      </c>
      <c r="E32" s="37">
        <v>8.6286594761171038</v>
      </c>
      <c r="F32" s="165">
        <v>12.303587310999111</v>
      </c>
    </row>
    <row r="33" spans="1:6" ht="12.75" customHeight="1">
      <c r="A33" s="59" t="s">
        <v>10</v>
      </c>
      <c r="B33" s="37">
        <v>47.255422753430722</v>
      </c>
      <c r="C33" s="37">
        <v>28.866498740554157</v>
      </c>
      <c r="D33" s="37">
        <v>12.792266187050359</v>
      </c>
      <c r="E33" s="37">
        <v>13.749708692612444</v>
      </c>
      <c r="F33" s="165">
        <v>11.553687588287612</v>
      </c>
    </row>
    <row r="34" spans="1:6" ht="12.75" customHeight="1">
      <c r="A34" s="59" t="s">
        <v>11</v>
      </c>
      <c r="B34" s="37">
        <v>20.695970695970697</v>
      </c>
      <c r="C34" s="37">
        <v>11.572700296735905</v>
      </c>
      <c r="D34" s="37">
        <v>6.3291139240506329</v>
      </c>
      <c r="E34" s="37">
        <v>21.359223300970875</v>
      </c>
      <c r="F34" s="165">
        <v>12.432959531935641</v>
      </c>
    </row>
    <row r="35" spans="1:6" ht="12.75" customHeight="1">
      <c r="A35" s="59" t="s">
        <v>12</v>
      </c>
      <c r="B35" s="37">
        <v>25.076878020207936</v>
      </c>
      <c r="C35" s="37">
        <v>12.674258786569801</v>
      </c>
      <c r="D35" s="37">
        <v>5.9789107511686055</v>
      </c>
      <c r="E35" s="37">
        <v>6.5527431581652316</v>
      </c>
      <c r="F35" s="165">
        <v>9.159222818379849</v>
      </c>
    </row>
    <row r="36" spans="1:6" ht="12.75" customHeight="1">
      <c r="A36" s="59" t="s">
        <v>13</v>
      </c>
      <c r="B36" s="37">
        <v>48.76984938322088</v>
      </c>
      <c r="C36" s="37">
        <v>39.254624591947767</v>
      </c>
      <c r="D36" s="37">
        <v>22.7183705444575</v>
      </c>
      <c r="E36" s="37">
        <v>34.539754915930466</v>
      </c>
      <c r="F36" s="165">
        <v>11.378638903792478</v>
      </c>
    </row>
    <row r="37" spans="1:6" ht="12.75" customHeight="1">
      <c r="A37" s="59" t="s">
        <v>14</v>
      </c>
      <c r="B37" s="37">
        <v>30.60021436227224</v>
      </c>
      <c r="C37" s="37">
        <v>29.249319330999612</v>
      </c>
      <c r="D37" s="37">
        <v>13.602391629297459</v>
      </c>
      <c r="E37" s="37">
        <v>12.343572241183162</v>
      </c>
      <c r="F37" s="165">
        <v>10.037641154328734</v>
      </c>
    </row>
    <row r="38" spans="1:6" ht="12.75" customHeight="1">
      <c r="A38" s="59" t="s">
        <v>15</v>
      </c>
      <c r="B38" s="37">
        <v>22.450980392156861</v>
      </c>
      <c r="C38" s="37">
        <v>7.2470817120622568</v>
      </c>
      <c r="D38" s="37">
        <v>4.257983719474014</v>
      </c>
      <c r="E38" s="37">
        <v>5.1417270929466055</v>
      </c>
      <c r="F38" s="165">
        <v>8.5598824393828075</v>
      </c>
    </row>
    <row r="39" spans="1:6" ht="12.75" customHeight="1">
      <c r="A39" s="59" t="s">
        <v>16</v>
      </c>
      <c r="B39" s="37">
        <v>26.054150022192633</v>
      </c>
      <c r="C39" s="37">
        <v>12.722222222222221</v>
      </c>
      <c r="D39" s="37">
        <v>4.5671438309475123</v>
      </c>
      <c r="E39" s="37">
        <v>4.4819985304922847</v>
      </c>
      <c r="F39" s="165">
        <v>9.0675125688293043</v>
      </c>
    </row>
    <row r="40" spans="1:6" ht="12.75" customHeight="1">
      <c r="A40" s="59" t="s">
        <v>34</v>
      </c>
      <c r="B40" s="37">
        <v>35.975609756097562</v>
      </c>
      <c r="C40" s="37">
        <v>15.384615384615385</v>
      </c>
      <c r="D40" s="37">
        <v>6.1507936507936511</v>
      </c>
      <c r="E40" s="37">
        <v>5.942622950819672</v>
      </c>
      <c r="F40" s="165">
        <v>9.656301145662848</v>
      </c>
    </row>
    <row r="41" spans="1:6" ht="12.75" customHeight="1">
      <c r="A41" s="59" t="s">
        <v>18</v>
      </c>
      <c r="B41" s="37">
        <v>17.322834645669293</v>
      </c>
      <c r="C41" s="37">
        <v>35.085836909871247</v>
      </c>
      <c r="D41" s="37">
        <v>26.98744769874477</v>
      </c>
      <c r="E41" s="37">
        <v>23.399014778325125</v>
      </c>
      <c r="F41" s="165">
        <v>10.926750303520842</v>
      </c>
    </row>
    <row r="42" spans="1:6" ht="12.75" customHeight="1" thickBot="1">
      <c r="A42" s="60" t="s">
        <v>19</v>
      </c>
      <c r="B42" s="159">
        <v>20.798985415345594</v>
      </c>
      <c r="C42" s="58">
        <v>7.4961360123647607</v>
      </c>
      <c r="D42" s="58">
        <v>3.280067283431455</v>
      </c>
      <c r="E42" s="58">
        <v>2.1812080536912752</v>
      </c>
      <c r="F42" s="166">
        <v>9.6425816405245577</v>
      </c>
    </row>
    <row r="43" spans="1:6" ht="6" customHeight="1" thickTop="1">
      <c r="A43" s="172"/>
      <c r="B43" s="37"/>
      <c r="C43" s="37"/>
      <c r="D43" s="37"/>
      <c r="E43" s="37"/>
      <c r="F43" s="160"/>
    </row>
    <row r="44" spans="1:6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L44"/>
  <sheetViews>
    <sheetView view="pageBreakPreview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36</v>
      </c>
      <c r="B2" s="110" t="s">
        <v>132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139</v>
      </c>
      <c r="B3" s="112" t="s">
        <v>160</v>
      </c>
      <c r="C3" s="112"/>
      <c r="D3" s="112"/>
      <c r="E3" s="112"/>
      <c r="F3" s="112"/>
    </row>
    <row r="4" spans="1:12" ht="16.5" customHeight="1">
      <c r="A4" s="170" t="s">
        <v>140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37">
        <v>37.549089997396607</v>
      </c>
      <c r="C7" s="37">
        <v>54.469146403677314</v>
      </c>
      <c r="D7" s="37">
        <v>27.510920404344912</v>
      </c>
      <c r="E7" s="37">
        <v>19.17050718603231</v>
      </c>
      <c r="F7" s="165">
        <v>8.9757105944804163</v>
      </c>
    </row>
    <row r="8" spans="1:12" ht="12.75" customHeight="1">
      <c r="A8" s="59" t="s">
        <v>5</v>
      </c>
      <c r="B8" s="37">
        <v>54.409661183788337</v>
      </c>
      <c r="C8" s="37">
        <v>56.768187126400143</v>
      </c>
      <c r="D8" s="37">
        <v>24.20882710941223</v>
      </c>
      <c r="E8" s="37">
        <v>22.908702237525386</v>
      </c>
      <c r="F8" s="165">
        <v>8.2749026882233991</v>
      </c>
    </row>
    <row r="9" spans="1:12" ht="12.75" customHeight="1">
      <c r="A9" s="59" t="s">
        <v>6</v>
      </c>
      <c r="B9" s="37">
        <v>45.404830718602</v>
      </c>
      <c r="C9" s="37">
        <v>48.580907754909823</v>
      </c>
      <c r="D9" s="37">
        <v>26.472291879474614</v>
      </c>
      <c r="E9" s="37">
        <v>19.416519682291817</v>
      </c>
      <c r="F9" s="165">
        <v>14.739820129158669</v>
      </c>
    </row>
    <row r="10" spans="1:12" ht="12.75" customHeight="1">
      <c r="A10" s="59" t="s">
        <v>7</v>
      </c>
      <c r="B10" s="37">
        <v>43.601258800465608</v>
      </c>
      <c r="C10" s="37">
        <v>34.89123537707902</v>
      </c>
      <c r="D10" s="37">
        <v>12.658682657979755</v>
      </c>
      <c r="E10" s="37">
        <v>12.801832108928982</v>
      </c>
      <c r="F10" s="165">
        <v>12.831596851308404</v>
      </c>
    </row>
    <row r="11" spans="1:12" ht="12.75" customHeight="1">
      <c r="A11" s="59" t="s">
        <v>8</v>
      </c>
      <c r="B11" s="37">
        <v>40.446289164254523</v>
      </c>
      <c r="C11" s="37">
        <v>46.189685215630227</v>
      </c>
      <c r="D11" s="37">
        <v>19.577933518648418</v>
      </c>
      <c r="E11" s="37">
        <v>18.606728654386135</v>
      </c>
      <c r="F11" s="165">
        <v>11.714088057627796</v>
      </c>
    </row>
    <row r="12" spans="1:12" ht="12.75" customHeight="1">
      <c r="A12" s="59" t="s">
        <v>9</v>
      </c>
      <c r="B12" s="37">
        <v>28.551174624495548</v>
      </c>
      <c r="C12" s="37">
        <v>43.952938070807249</v>
      </c>
      <c r="D12" s="37">
        <v>24.275861784218876</v>
      </c>
      <c r="E12" s="37">
        <v>17.595392614971001</v>
      </c>
      <c r="F12" s="165">
        <v>16.381530132139211</v>
      </c>
    </row>
    <row r="13" spans="1:12" ht="12.75" customHeight="1">
      <c r="A13" s="59" t="s">
        <v>10</v>
      </c>
      <c r="B13" s="37">
        <v>49.913909786232956</v>
      </c>
      <c r="C13" s="37">
        <v>56.761604529722376</v>
      </c>
      <c r="D13" s="37">
        <v>24.249641717299017</v>
      </c>
      <c r="E13" s="37">
        <v>26.121544405233692</v>
      </c>
      <c r="F13" s="165">
        <v>9.9887098091240052</v>
      </c>
    </row>
    <row r="14" spans="1:12" ht="12.75" customHeight="1">
      <c r="A14" s="59" t="s">
        <v>11</v>
      </c>
      <c r="B14" s="37">
        <v>45.851005368173794</v>
      </c>
      <c r="C14" s="37">
        <v>37.948192656312479</v>
      </c>
      <c r="D14" s="37">
        <v>13.340630051639357</v>
      </c>
      <c r="E14" s="37">
        <v>13.05891131230611</v>
      </c>
      <c r="F14" s="165">
        <v>11.675827769623204</v>
      </c>
    </row>
    <row r="15" spans="1:12" ht="12.75" customHeight="1">
      <c r="A15" s="59" t="s">
        <v>12</v>
      </c>
      <c r="B15" s="37">
        <v>38.766102657323906</v>
      </c>
      <c r="C15" s="37">
        <v>43.477572065868266</v>
      </c>
      <c r="D15" s="37">
        <v>18.086809381195636</v>
      </c>
      <c r="E15" s="37">
        <v>22.593409506292009</v>
      </c>
      <c r="F15" s="165">
        <v>12.250473528222418</v>
      </c>
    </row>
    <row r="16" spans="1:12" ht="12.75" customHeight="1">
      <c r="A16" s="59" t="s">
        <v>13</v>
      </c>
      <c r="B16" s="37">
        <v>48.203454921287857</v>
      </c>
      <c r="C16" s="37">
        <v>41.241868648906511</v>
      </c>
      <c r="D16" s="37">
        <v>16.747914703484316</v>
      </c>
      <c r="E16" s="37">
        <v>20.279158449205884</v>
      </c>
      <c r="F16" s="165">
        <v>11.52429838516743</v>
      </c>
    </row>
    <row r="17" spans="1:9" ht="12.75" customHeight="1">
      <c r="A17" s="59" t="s">
        <v>14</v>
      </c>
      <c r="B17" s="37">
        <v>54.870788323185799</v>
      </c>
      <c r="C17" s="37">
        <v>46.932177380175894</v>
      </c>
      <c r="D17" s="37">
        <v>19.136899513101625</v>
      </c>
      <c r="E17" s="37">
        <v>22.342690165791542</v>
      </c>
      <c r="F17" s="165">
        <v>8.8750766507606151</v>
      </c>
    </row>
    <row r="18" spans="1:9" ht="12.75" customHeight="1">
      <c r="A18" s="59" t="s">
        <v>15</v>
      </c>
      <c r="B18" s="37">
        <v>58.430245589959021</v>
      </c>
      <c r="C18" s="37">
        <v>54.419087341469272</v>
      </c>
      <c r="D18" s="37">
        <v>25.528839811444509</v>
      </c>
      <c r="E18" s="37">
        <v>30.239691540282209</v>
      </c>
      <c r="F18" s="165">
        <v>7.9227147344758944</v>
      </c>
    </row>
    <row r="19" spans="1:9" ht="12.75" customHeight="1">
      <c r="A19" s="59" t="s">
        <v>16</v>
      </c>
      <c r="B19" s="37">
        <v>50.287133159452786</v>
      </c>
      <c r="C19" s="37">
        <v>41.58370535462511</v>
      </c>
      <c r="D19" s="37">
        <v>15.020526558809301</v>
      </c>
      <c r="E19" s="37">
        <v>12.920460092081191</v>
      </c>
      <c r="F19" s="165">
        <v>11.452474932417546</v>
      </c>
    </row>
    <row r="20" spans="1:9" ht="12.75" customHeight="1">
      <c r="A20" s="59" t="s">
        <v>34</v>
      </c>
      <c r="B20" s="37">
        <v>55.047967897146727</v>
      </c>
      <c r="C20" s="37">
        <v>41.978298414184962</v>
      </c>
      <c r="D20" s="37">
        <v>15.29702462710633</v>
      </c>
      <c r="E20" s="37">
        <v>16.828569177820832</v>
      </c>
      <c r="F20" s="165">
        <v>11.979242103627918</v>
      </c>
    </row>
    <row r="21" spans="1:9" ht="12.75" customHeight="1">
      <c r="A21" s="59" t="s">
        <v>18</v>
      </c>
      <c r="B21" s="37">
        <v>38.476800922302971</v>
      </c>
      <c r="C21" s="37">
        <v>40.603805710715612</v>
      </c>
      <c r="D21" s="37">
        <v>15.265545807001823</v>
      </c>
      <c r="E21" s="37">
        <v>16.889944780503793</v>
      </c>
      <c r="F21" s="165">
        <v>12.398207253334402</v>
      </c>
    </row>
    <row r="22" spans="1:9" ht="12.75" customHeight="1" thickBot="1">
      <c r="A22" s="60" t="s">
        <v>19</v>
      </c>
      <c r="B22" s="159">
        <v>51.659537473381043</v>
      </c>
      <c r="C22" s="58">
        <v>40.459795932049651</v>
      </c>
      <c r="D22" s="58">
        <v>15.50954375786389</v>
      </c>
      <c r="E22" s="58">
        <v>14.302063575834302</v>
      </c>
      <c r="F22" s="166">
        <v>11.720400407798353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141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37">
        <v>24.40530745355527</v>
      </c>
      <c r="C27" s="37">
        <v>18.993153367511315</v>
      </c>
      <c r="D27" s="37">
        <v>7.5119871654896224</v>
      </c>
      <c r="E27" s="37">
        <v>5.9752788473338265</v>
      </c>
      <c r="F27" s="165">
        <v>8.2442728793255604</v>
      </c>
    </row>
    <row r="28" spans="1:9" ht="12.75" customHeight="1">
      <c r="A28" s="59" t="s">
        <v>5</v>
      </c>
      <c r="B28" s="37">
        <v>39.733063848326132</v>
      </c>
      <c r="C28" s="37">
        <v>23.371448018903209</v>
      </c>
      <c r="D28" s="37">
        <v>8.9265806707767243</v>
      </c>
      <c r="E28" s="37">
        <v>7.5653775601784696</v>
      </c>
      <c r="F28" s="165">
        <v>8.7567372218751132</v>
      </c>
    </row>
    <row r="29" spans="1:9" ht="12.75" customHeight="1">
      <c r="A29" s="59" t="s">
        <v>6</v>
      </c>
      <c r="B29" s="37">
        <v>34.455890605874714</v>
      </c>
      <c r="C29" s="37">
        <v>27.636368620575784</v>
      </c>
      <c r="D29" s="37">
        <v>13.071542344755576</v>
      </c>
      <c r="E29" s="37">
        <v>8.0347365024909383</v>
      </c>
      <c r="F29" s="165">
        <v>13.378006145393433</v>
      </c>
    </row>
    <row r="30" spans="1:9" ht="12.75" customHeight="1">
      <c r="A30" s="59" t="s">
        <v>7</v>
      </c>
      <c r="B30" s="37">
        <v>18.2039461757834</v>
      </c>
      <c r="C30" s="37">
        <v>8.0102979436769974</v>
      </c>
      <c r="D30" s="37">
        <v>3.8331030377711754</v>
      </c>
      <c r="E30" s="37">
        <v>3.5234325947362084</v>
      </c>
      <c r="F30" s="165">
        <v>11.81526435153156</v>
      </c>
    </row>
    <row r="31" spans="1:9" ht="12.75" customHeight="1">
      <c r="A31" s="59" t="s">
        <v>8</v>
      </c>
      <c r="B31" s="37">
        <v>41.940682353594688</v>
      </c>
      <c r="C31" s="37">
        <v>26.498183353190452</v>
      </c>
      <c r="D31" s="37">
        <v>12.058247967427263</v>
      </c>
      <c r="E31" s="37">
        <v>11.306225300742511</v>
      </c>
      <c r="F31" s="165">
        <v>13.301503373639125</v>
      </c>
    </row>
    <row r="32" spans="1:9" ht="12.75" customHeight="1">
      <c r="A32" s="59" t="s">
        <v>9</v>
      </c>
      <c r="B32" s="37">
        <v>21.252324717495586</v>
      </c>
      <c r="C32" s="37">
        <v>23.985701988911647</v>
      </c>
      <c r="D32" s="37">
        <v>10.698814004112572</v>
      </c>
      <c r="E32" s="37">
        <v>6.0200243729148575</v>
      </c>
      <c r="F32" s="165">
        <v>10.890662943169513</v>
      </c>
    </row>
    <row r="33" spans="1:6" ht="12.75" customHeight="1">
      <c r="A33" s="59" t="s">
        <v>10</v>
      </c>
      <c r="B33" s="37">
        <v>44.199656089389386</v>
      </c>
      <c r="C33" s="37">
        <v>26.92597676275442</v>
      </c>
      <c r="D33" s="37">
        <v>11.244592410306771</v>
      </c>
      <c r="E33" s="37">
        <v>12.084323092929401</v>
      </c>
      <c r="F33" s="165">
        <v>11.141314164566348</v>
      </c>
    </row>
    <row r="34" spans="1:6" ht="12.75" customHeight="1">
      <c r="A34" s="59" t="s">
        <v>11</v>
      </c>
      <c r="B34" s="37">
        <v>26.787554776390632</v>
      </c>
      <c r="C34" s="37">
        <v>17.010646429543197</v>
      </c>
      <c r="D34" s="37">
        <v>11.91557143251112</v>
      </c>
      <c r="E34" s="37">
        <v>12.270486270831642</v>
      </c>
      <c r="F34" s="165">
        <v>9.8849224486912455</v>
      </c>
    </row>
    <row r="35" spans="1:6" ht="12.75" customHeight="1">
      <c r="A35" s="59" t="s">
        <v>12</v>
      </c>
      <c r="B35" s="37">
        <v>26.535579040218295</v>
      </c>
      <c r="C35" s="37">
        <v>12.984569952166856</v>
      </c>
      <c r="D35" s="37">
        <v>5.954216835900386</v>
      </c>
      <c r="E35" s="37">
        <v>5.6470798491503267</v>
      </c>
      <c r="F35" s="165">
        <v>8.8914379078988937</v>
      </c>
    </row>
    <row r="36" spans="1:6" ht="12.75" customHeight="1">
      <c r="A36" s="59" t="s">
        <v>13</v>
      </c>
      <c r="B36" s="37">
        <v>49.860839813519384</v>
      </c>
      <c r="C36" s="37">
        <v>38.388795414383729</v>
      </c>
      <c r="D36" s="37">
        <v>20.902570508376005</v>
      </c>
      <c r="E36" s="37">
        <v>19.398413270122401</v>
      </c>
      <c r="F36" s="165">
        <v>9.5495141214618151</v>
      </c>
    </row>
    <row r="37" spans="1:6" ht="12.75" customHeight="1">
      <c r="A37" s="59" t="s">
        <v>14</v>
      </c>
      <c r="B37" s="37">
        <v>31.061639740978322</v>
      </c>
      <c r="C37" s="37">
        <v>27.777134040919943</v>
      </c>
      <c r="D37" s="37">
        <v>15.384031341735941</v>
      </c>
      <c r="E37" s="37">
        <v>11.434366184971557</v>
      </c>
      <c r="F37" s="165">
        <v>8.9009796251244975</v>
      </c>
    </row>
    <row r="38" spans="1:6" ht="12.75" customHeight="1">
      <c r="A38" s="59" t="s">
        <v>15</v>
      </c>
      <c r="B38" s="37">
        <v>23.323048605023995</v>
      </c>
      <c r="C38" s="37">
        <v>8.8330328334584856</v>
      </c>
      <c r="D38" s="37">
        <v>4.782029392061264</v>
      </c>
      <c r="E38" s="37">
        <v>5.3186339949304662</v>
      </c>
      <c r="F38" s="165">
        <v>8.5097815875183933</v>
      </c>
    </row>
    <row r="39" spans="1:6" ht="12.75" customHeight="1">
      <c r="A39" s="59" t="s">
        <v>16</v>
      </c>
      <c r="B39" s="37">
        <v>28.172057912465707</v>
      </c>
      <c r="C39" s="37">
        <v>12.222140690114424</v>
      </c>
      <c r="D39" s="37">
        <v>4.8225169840262589</v>
      </c>
      <c r="E39" s="37">
        <v>4.4031956381102226</v>
      </c>
      <c r="F39" s="165">
        <v>8.6064780645191483</v>
      </c>
    </row>
    <row r="40" spans="1:6" ht="12.75" customHeight="1">
      <c r="A40" s="59" t="s">
        <v>34</v>
      </c>
      <c r="B40" s="37">
        <v>38.6309446284763</v>
      </c>
      <c r="C40" s="37">
        <v>16.6643232441359</v>
      </c>
      <c r="D40" s="37">
        <v>6.1435351159208773</v>
      </c>
      <c r="E40" s="37">
        <v>5.0182508837282223</v>
      </c>
      <c r="F40" s="165">
        <v>8.9573710753314053</v>
      </c>
    </row>
    <row r="41" spans="1:6" ht="12.75" customHeight="1">
      <c r="A41" s="59" t="s">
        <v>18</v>
      </c>
      <c r="B41" s="37">
        <v>34.426377168472499</v>
      </c>
      <c r="C41" s="37">
        <v>36.657347051341034</v>
      </c>
      <c r="D41" s="37">
        <v>19.250009430527889</v>
      </c>
      <c r="E41" s="37">
        <v>10.640121666798741</v>
      </c>
      <c r="F41" s="165">
        <v>9.1609611700311504</v>
      </c>
    </row>
    <row r="42" spans="1:6" ht="12.75" customHeight="1" thickBot="1">
      <c r="A42" s="60" t="s">
        <v>19</v>
      </c>
      <c r="B42" s="159">
        <v>20.452344126767155</v>
      </c>
      <c r="C42" s="58">
        <v>8.1292963696521188</v>
      </c>
      <c r="D42" s="58">
        <v>3.7723306326306374</v>
      </c>
      <c r="E42" s="58">
        <v>2.3150296385972786</v>
      </c>
      <c r="F42" s="166">
        <v>13.381745694238987</v>
      </c>
    </row>
    <row r="43" spans="1:6" ht="6" customHeight="1" thickTop="1">
      <c r="A43" s="172"/>
      <c r="B43" s="37"/>
      <c r="C43" s="37"/>
      <c r="D43" s="37"/>
      <c r="E43" s="37"/>
      <c r="F43" s="160"/>
    </row>
    <row r="44" spans="1:6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U31"/>
  <sheetViews>
    <sheetView view="pageBreakPreview" zoomScaleNormal="100" zoomScaleSheetLayoutView="100" workbookViewId="0"/>
  </sheetViews>
  <sheetFormatPr baseColWidth="10" defaultColWidth="9.140625" defaultRowHeight="12.75"/>
  <sheetData>
    <row r="1" spans="1:21" ht="16.5" customHeight="1">
      <c r="A1" s="43">
        <v>3</v>
      </c>
      <c r="B1" s="44" t="s">
        <v>158</v>
      </c>
      <c r="C1" s="115"/>
      <c r="D1" s="44"/>
      <c r="E1" s="45"/>
      <c r="F1" s="45"/>
      <c r="G1" s="46"/>
      <c r="H1" s="45"/>
      <c r="I1" s="45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48" t="s">
        <v>39</v>
      </c>
      <c r="B2" s="44" t="s">
        <v>40</v>
      </c>
      <c r="C2" s="45"/>
      <c r="D2" s="45"/>
      <c r="E2" s="45"/>
      <c r="F2" s="45"/>
      <c r="G2" s="45"/>
      <c r="H2" s="45"/>
      <c r="I2" s="45"/>
      <c r="J2" s="47"/>
      <c r="K2" s="47"/>
      <c r="L2" s="47"/>
      <c r="M2" s="47"/>
      <c r="N2" s="6"/>
      <c r="O2" s="6"/>
      <c r="P2" s="6"/>
      <c r="Q2" s="6"/>
      <c r="R2" s="6"/>
      <c r="S2" s="6"/>
      <c r="T2" s="6"/>
      <c r="U2" s="6"/>
    </row>
    <row r="3" spans="1:21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1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ht="13.5" thickTop="1">
      <c r="A5" s="118">
        <v>2007</v>
      </c>
      <c r="B5" s="135">
        <v>304110</v>
      </c>
      <c r="C5" s="135">
        <v>41001</v>
      </c>
      <c r="D5" s="135">
        <v>40668</v>
      </c>
      <c r="E5" s="135">
        <v>14414</v>
      </c>
      <c r="F5" s="135">
        <v>9611</v>
      </c>
      <c r="G5" s="135">
        <v>2761</v>
      </c>
      <c r="H5" s="135">
        <v>7946</v>
      </c>
      <c r="I5" s="135">
        <v>23484</v>
      </c>
      <c r="J5" s="135">
        <v>6225</v>
      </c>
      <c r="K5" s="135">
        <v>26670</v>
      </c>
      <c r="L5" s="135">
        <v>67862</v>
      </c>
      <c r="M5" s="135">
        <v>14669</v>
      </c>
      <c r="N5" s="135">
        <v>4001</v>
      </c>
      <c r="O5" s="135">
        <v>15936</v>
      </c>
      <c r="P5" s="135">
        <v>10619</v>
      </c>
      <c r="Q5" s="135">
        <v>8771</v>
      </c>
      <c r="R5" s="136">
        <v>9472</v>
      </c>
      <c r="S5" s="137">
        <v>227126</v>
      </c>
      <c r="T5" s="135">
        <v>51863</v>
      </c>
      <c r="U5" s="138">
        <v>25121</v>
      </c>
    </row>
    <row r="6" spans="1:21">
      <c r="A6" s="118">
        <v>2008</v>
      </c>
      <c r="B6" s="135">
        <v>333270</v>
      </c>
      <c r="C6" s="135">
        <v>48147</v>
      </c>
      <c r="D6" s="135">
        <v>45414</v>
      </c>
      <c r="E6" s="135">
        <v>15257</v>
      </c>
      <c r="F6" s="135">
        <v>10181</v>
      </c>
      <c r="G6" s="135">
        <v>2969</v>
      </c>
      <c r="H6" s="135">
        <v>7286</v>
      </c>
      <c r="I6" s="135">
        <v>26501</v>
      </c>
      <c r="J6" s="135">
        <v>7560</v>
      </c>
      <c r="K6" s="135">
        <v>28293</v>
      </c>
      <c r="L6" s="135">
        <v>75434</v>
      </c>
      <c r="M6" s="135">
        <v>16404</v>
      </c>
      <c r="N6" s="135">
        <v>4460</v>
      </c>
      <c r="O6" s="135">
        <v>15930</v>
      </c>
      <c r="P6" s="135">
        <v>10122</v>
      </c>
      <c r="Q6" s="135">
        <v>9414</v>
      </c>
      <c r="R6" s="136">
        <v>9898</v>
      </c>
      <c r="S6" s="137">
        <v>254067</v>
      </c>
      <c r="T6" s="135">
        <v>53691</v>
      </c>
      <c r="U6" s="138">
        <v>25512</v>
      </c>
    </row>
    <row r="7" spans="1:21">
      <c r="A7" s="118">
        <v>2009</v>
      </c>
      <c r="B7" s="135">
        <v>358041</v>
      </c>
      <c r="C7" s="135">
        <v>53533</v>
      </c>
      <c r="D7" s="135">
        <v>49319</v>
      </c>
      <c r="E7" s="135">
        <v>16359</v>
      </c>
      <c r="F7" s="135">
        <v>11349</v>
      </c>
      <c r="G7" s="135">
        <v>3187</v>
      </c>
      <c r="H7" s="135">
        <v>8531</v>
      </c>
      <c r="I7" s="135">
        <v>28826</v>
      </c>
      <c r="J7" s="135">
        <v>7019</v>
      </c>
      <c r="K7" s="135">
        <v>30587</v>
      </c>
      <c r="L7" s="135">
        <v>82188</v>
      </c>
      <c r="M7" s="135">
        <v>16900</v>
      </c>
      <c r="N7" s="135">
        <v>6004</v>
      </c>
      <c r="O7" s="135">
        <v>15692</v>
      </c>
      <c r="P7" s="135">
        <v>8679</v>
      </c>
      <c r="Q7" s="135">
        <v>10207</v>
      </c>
      <c r="R7" s="136">
        <v>9661</v>
      </c>
      <c r="S7" s="137">
        <v>277564</v>
      </c>
      <c r="T7" s="135">
        <v>52400</v>
      </c>
      <c r="U7" s="138">
        <v>28077</v>
      </c>
    </row>
    <row r="8" spans="1:21">
      <c r="A8" s="118">
        <v>2010</v>
      </c>
      <c r="B8" s="135">
        <v>372380</v>
      </c>
      <c r="C8" s="135">
        <v>55662</v>
      </c>
      <c r="D8" s="135">
        <v>55396</v>
      </c>
      <c r="E8" s="135">
        <v>16962</v>
      </c>
      <c r="F8" s="135">
        <v>10548</v>
      </c>
      <c r="G8" s="135">
        <v>3352</v>
      </c>
      <c r="H8" s="135">
        <v>9460</v>
      </c>
      <c r="I8" s="135">
        <v>30574</v>
      </c>
      <c r="J8" s="135">
        <v>5546</v>
      </c>
      <c r="K8" s="135">
        <v>34895</v>
      </c>
      <c r="L8" s="135">
        <v>85195</v>
      </c>
      <c r="M8" s="135">
        <v>18171</v>
      </c>
      <c r="N8" s="135">
        <v>5578</v>
      </c>
      <c r="O8" s="135">
        <v>13619</v>
      </c>
      <c r="P8" s="135">
        <v>7471</v>
      </c>
      <c r="Q8" s="135">
        <v>11193</v>
      </c>
      <c r="R8" s="136">
        <v>8758</v>
      </c>
      <c r="S8" s="137">
        <v>296664</v>
      </c>
      <c r="T8" s="135">
        <v>45942</v>
      </c>
      <c r="U8" s="138">
        <v>29774</v>
      </c>
    </row>
    <row r="9" spans="1:21">
      <c r="A9" s="118">
        <v>2011</v>
      </c>
      <c r="B9" s="135">
        <v>441352</v>
      </c>
      <c r="C9" s="135">
        <v>67769</v>
      </c>
      <c r="D9" s="135">
        <v>76955</v>
      </c>
      <c r="E9" s="135">
        <v>18175</v>
      </c>
      <c r="F9" s="135">
        <v>9440</v>
      </c>
      <c r="G9" s="135">
        <v>3832</v>
      </c>
      <c r="H9" s="135">
        <v>10674</v>
      </c>
      <c r="I9" s="135">
        <v>34792</v>
      </c>
      <c r="J9" s="135">
        <v>5340</v>
      </c>
      <c r="K9" s="135">
        <v>43820</v>
      </c>
      <c r="L9" s="135">
        <v>104536</v>
      </c>
      <c r="M9" s="135">
        <v>20841</v>
      </c>
      <c r="N9" s="135">
        <v>5450</v>
      </c>
      <c r="O9" s="135">
        <v>12707</v>
      </c>
      <c r="P9" s="135">
        <v>6820</v>
      </c>
      <c r="Q9" s="135">
        <v>12477</v>
      </c>
      <c r="R9" s="136">
        <v>7724</v>
      </c>
      <c r="S9" s="137">
        <v>366640</v>
      </c>
      <c r="T9" s="135">
        <v>42031</v>
      </c>
      <c r="U9" s="138">
        <v>32681</v>
      </c>
    </row>
    <row r="10" spans="1:21">
      <c r="A10" s="118">
        <v>2012</v>
      </c>
      <c r="B10" s="135">
        <v>409514</v>
      </c>
      <c r="C10" s="135">
        <v>67140</v>
      </c>
      <c r="D10" s="135">
        <v>60135</v>
      </c>
      <c r="E10" s="135">
        <v>18437</v>
      </c>
      <c r="F10" s="135">
        <v>9256</v>
      </c>
      <c r="G10" s="135">
        <v>4094</v>
      </c>
      <c r="H10" s="135">
        <v>9474</v>
      </c>
      <c r="I10" s="135">
        <v>33376</v>
      </c>
      <c r="J10" s="135">
        <v>4695</v>
      </c>
      <c r="K10" s="135">
        <v>39740</v>
      </c>
      <c r="L10" s="135">
        <v>102731</v>
      </c>
      <c r="M10" s="135">
        <v>19384</v>
      </c>
      <c r="N10" s="135">
        <v>5094</v>
      </c>
      <c r="O10" s="135">
        <v>11284</v>
      </c>
      <c r="P10" s="135">
        <v>6204</v>
      </c>
      <c r="Q10" s="135">
        <v>11669</v>
      </c>
      <c r="R10" s="136">
        <v>6801</v>
      </c>
      <c r="S10" s="137">
        <v>339269</v>
      </c>
      <c r="T10" s="135">
        <v>38240</v>
      </c>
      <c r="U10" s="138">
        <v>32005</v>
      </c>
    </row>
    <row r="11" spans="1:21">
      <c r="A11" s="118">
        <v>2013</v>
      </c>
      <c r="B11" s="135">
        <v>415513</v>
      </c>
      <c r="C11" s="135">
        <v>65330</v>
      </c>
      <c r="D11" s="135">
        <v>58876</v>
      </c>
      <c r="E11" s="135">
        <v>17684</v>
      </c>
      <c r="F11" s="135">
        <v>8104</v>
      </c>
      <c r="G11" s="135">
        <v>3901</v>
      </c>
      <c r="H11" s="135">
        <v>9578</v>
      </c>
      <c r="I11" s="135">
        <v>37076</v>
      </c>
      <c r="J11" s="135">
        <v>4459</v>
      </c>
      <c r="K11" s="135">
        <v>38148</v>
      </c>
      <c r="L11" s="135">
        <v>112066</v>
      </c>
      <c r="M11" s="135">
        <v>19775</v>
      </c>
      <c r="N11" s="135">
        <v>4981</v>
      </c>
      <c r="O11" s="135">
        <v>11300</v>
      </c>
      <c r="P11" s="135">
        <v>5686</v>
      </c>
      <c r="Q11" s="135">
        <v>12129</v>
      </c>
      <c r="R11" s="136">
        <v>6420</v>
      </c>
      <c r="S11" s="137">
        <v>348381</v>
      </c>
      <c r="T11" s="135">
        <v>35969</v>
      </c>
      <c r="U11" s="138">
        <v>31163</v>
      </c>
    </row>
    <row r="12" spans="1:21">
      <c r="A12" s="118">
        <v>2014</v>
      </c>
      <c r="B12" s="135">
        <v>409493</v>
      </c>
      <c r="C12" s="135">
        <v>61572</v>
      </c>
      <c r="D12" s="135">
        <v>59838</v>
      </c>
      <c r="E12" s="135">
        <v>17539</v>
      </c>
      <c r="F12" s="135">
        <v>7824</v>
      </c>
      <c r="G12" s="135">
        <v>3840</v>
      </c>
      <c r="H12" s="135">
        <v>10114</v>
      </c>
      <c r="I12" s="135">
        <v>37872</v>
      </c>
      <c r="J12" s="135">
        <v>4521</v>
      </c>
      <c r="K12" s="135">
        <v>39098</v>
      </c>
      <c r="L12" s="135">
        <v>106029</v>
      </c>
      <c r="M12" s="135">
        <v>19435</v>
      </c>
      <c r="N12" s="135">
        <v>5065</v>
      </c>
      <c r="O12" s="135">
        <v>11494</v>
      </c>
      <c r="P12" s="135">
        <v>6004</v>
      </c>
      <c r="Q12" s="135">
        <v>12747</v>
      </c>
      <c r="R12" s="136">
        <v>6501</v>
      </c>
      <c r="S12" s="137">
        <v>341656</v>
      </c>
      <c r="T12" s="135">
        <v>36344</v>
      </c>
      <c r="U12" s="138">
        <v>31493</v>
      </c>
    </row>
    <row r="13" spans="1:21">
      <c r="A13" s="118">
        <v>2015</v>
      </c>
      <c r="B13" s="135">
        <v>400157</v>
      </c>
      <c r="C13" s="135">
        <v>60889</v>
      </c>
      <c r="D13" s="135">
        <v>59129</v>
      </c>
      <c r="E13" s="135">
        <v>17128</v>
      </c>
      <c r="F13" s="135">
        <v>7850</v>
      </c>
      <c r="G13" s="135">
        <v>3955</v>
      </c>
      <c r="H13" s="135">
        <v>9997</v>
      </c>
      <c r="I13" s="135">
        <v>35862</v>
      </c>
      <c r="J13" s="135">
        <v>4590</v>
      </c>
      <c r="K13" s="135">
        <v>38891</v>
      </c>
      <c r="L13" s="135">
        <v>100837</v>
      </c>
      <c r="M13" s="135">
        <v>19418</v>
      </c>
      <c r="N13" s="135">
        <v>4894</v>
      </c>
      <c r="O13" s="135">
        <v>11475</v>
      </c>
      <c r="P13" s="135">
        <v>5891</v>
      </c>
      <c r="Q13" s="135">
        <v>12847</v>
      </c>
      <c r="R13" s="136">
        <v>6504</v>
      </c>
      <c r="S13" s="137">
        <v>332767</v>
      </c>
      <c r="T13" s="135">
        <v>36310</v>
      </c>
      <c r="U13" s="138">
        <v>31080</v>
      </c>
    </row>
    <row r="14" spans="1:21">
      <c r="A14" s="118">
        <v>2016</v>
      </c>
      <c r="B14" s="135">
        <v>400877</v>
      </c>
      <c r="C14" s="135">
        <v>60727</v>
      </c>
      <c r="D14" s="135">
        <v>58190</v>
      </c>
      <c r="E14" s="135">
        <v>17169</v>
      </c>
      <c r="F14" s="135">
        <v>8281</v>
      </c>
      <c r="G14" s="135">
        <v>3807</v>
      </c>
      <c r="H14" s="135">
        <v>10199</v>
      </c>
      <c r="I14" s="135">
        <v>34485</v>
      </c>
      <c r="J14" s="135">
        <v>4680</v>
      </c>
      <c r="K14" s="135">
        <v>37996</v>
      </c>
      <c r="L14" s="135">
        <v>99584</v>
      </c>
      <c r="M14" s="135">
        <v>20330</v>
      </c>
      <c r="N14" s="135">
        <v>4951</v>
      </c>
      <c r="O14" s="135">
        <v>11958</v>
      </c>
      <c r="P14" s="135">
        <v>6157</v>
      </c>
      <c r="Q14" s="135">
        <v>14869</v>
      </c>
      <c r="R14" s="136">
        <v>7494</v>
      </c>
      <c r="S14" s="137">
        <v>331132</v>
      </c>
      <c r="T14" s="135">
        <v>38570</v>
      </c>
      <c r="U14" s="138">
        <v>31175</v>
      </c>
    </row>
    <row r="15" spans="1:21">
      <c r="A15" s="118">
        <v>2017</v>
      </c>
      <c r="B15" s="135">
        <v>401278</v>
      </c>
      <c r="C15" s="135">
        <v>60326</v>
      </c>
      <c r="D15" s="135">
        <v>58949</v>
      </c>
      <c r="E15" s="135">
        <v>18114</v>
      </c>
      <c r="F15" s="135">
        <v>8943</v>
      </c>
      <c r="G15" s="135">
        <v>3730</v>
      </c>
      <c r="H15" s="135">
        <v>10468</v>
      </c>
      <c r="I15" s="135">
        <v>34764</v>
      </c>
      <c r="J15" s="135">
        <v>4692</v>
      </c>
      <c r="K15" s="135">
        <v>37150</v>
      </c>
      <c r="L15" s="135">
        <v>99223</v>
      </c>
      <c r="M15" s="135">
        <v>20080</v>
      </c>
      <c r="N15" s="135">
        <v>4560</v>
      </c>
      <c r="O15" s="135">
        <v>12259</v>
      </c>
      <c r="P15" s="135">
        <v>6118</v>
      </c>
      <c r="Q15" s="135">
        <v>15055</v>
      </c>
      <c r="R15" s="136">
        <v>6847</v>
      </c>
      <c r="S15" s="137">
        <v>330107</v>
      </c>
      <c r="T15" s="135">
        <v>38859</v>
      </c>
      <c r="U15" s="138">
        <v>32312</v>
      </c>
    </row>
    <row r="16" spans="1:21">
      <c r="A16" s="119">
        <v>2018</v>
      </c>
      <c r="B16" s="120">
        <v>388134.77221380285</v>
      </c>
      <c r="C16" s="120">
        <v>58980.134346369872</v>
      </c>
      <c r="D16" s="120">
        <v>57131.230096301151</v>
      </c>
      <c r="E16" s="120">
        <v>17671.275902943078</v>
      </c>
      <c r="F16" s="120">
        <v>8693.8990761532841</v>
      </c>
      <c r="G16" s="120">
        <v>3433.0176032259178</v>
      </c>
      <c r="H16" s="120">
        <v>9778.8218585786926</v>
      </c>
      <c r="I16" s="120">
        <v>31749.714015354995</v>
      </c>
      <c r="J16" s="120">
        <v>4697.7835509608831</v>
      </c>
      <c r="K16" s="120">
        <v>37376.481958565899</v>
      </c>
      <c r="L16" s="120">
        <v>95081.454854318712</v>
      </c>
      <c r="M16" s="120">
        <v>19753.928667009186</v>
      </c>
      <c r="N16" s="120">
        <v>4599.5526676640229</v>
      </c>
      <c r="O16" s="120">
        <v>12332.875563285686</v>
      </c>
      <c r="P16" s="120">
        <v>5979.4571724916277</v>
      </c>
      <c r="Q16" s="120">
        <v>13975.39892869478</v>
      </c>
      <c r="R16" s="121">
        <v>6899.7459518851228</v>
      </c>
      <c r="S16" s="123">
        <v>318647.89553427859</v>
      </c>
      <c r="T16" s="120">
        <v>38603.761314776602</v>
      </c>
      <c r="U16" s="122">
        <v>30883.115364747689</v>
      </c>
    </row>
    <row r="17" spans="1:21">
      <c r="A17" s="119">
        <v>2019</v>
      </c>
      <c r="B17" s="120">
        <v>385135.04543427576</v>
      </c>
      <c r="C17" s="120">
        <v>58478.574155176539</v>
      </c>
      <c r="D17" s="120">
        <v>55993.666822870669</v>
      </c>
      <c r="E17" s="120">
        <v>18013.0790572978</v>
      </c>
      <c r="F17" s="120">
        <v>8589.9218580118577</v>
      </c>
      <c r="G17" s="120">
        <v>3392.8275076373457</v>
      </c>
      <c r="H17" s="120">
        <v>9626.2840221643219</v>
      </c>
      <c r="I17" s="120">
        <v>30672.128547344648</v>
      </c>
      <c r="J17" s="120">
        <v>4772.1110929694896</v>
      </c>
      <c r="K17" s="120">
        <v>37256.377236312714</v>
      </c>
      <c r="L17" s="120">
        <v>94995.771971348819</v>
      </c>
      <c r="M17" s="120">
        <v>19822.921925252038</v>
      </c>
      <c r="N17" s="120">
        <v>4621.6740464864906</v>
      </c>
      <c r="O17" s="120">
        <v>12321.091257917446</v>
      </c>
      <c r="P17" s="120">
        <v>6022.8855806971724</v>
      </c>
      <c r="Q17" s="120">
        <v>13448.845890156659</v>
      </c>
      <c r="R17" s="121">
        <v>7106.8844626317723</v>
      </c>
      <c r="S17" s="123">
        <v>315289.96059494861</v>
      </c>
      <c r="T17" s="120">
        <v>38812.894252227736</v>
      </c>
      <c r="U17" s="122">
        <v>31032.190587099467</v>
      </c>
    </row>
    <row r="18" spans="1:21">
      <c r="A18" s="119">
        <v>2020</v>
      </c>
      <c r="B18" s="120">
        <v>371850.30460511945</v>
      </c>
      <c r="C18" s="120">
        <v>56937.639130240561</v>
      </c>
      <c r="D18" s="120">
        <v>52884.467362153162</v>
      </c>
      <c r="E18" s="120">
        <v>17915.173282579359</v>
      </c>
      <c r="F18" s="120">
        <v>8555.5436056474027</v>
      </c>
      <c r="G18" s="120">
        <v>3435.6900935581307</v>
      </c>
      <c r="H18" s="120">
        <v>9688.6293973670599</v>
      </c>
      <c r="I18" s="120">
        <v>29877.041045699934</v>
      </c>
      <c r="J18" s="120">
        <v>4780.2629919166975</v>
      </c>
      <c r="K18" s="120">
        <v>28034.530345790594</v>
      </c>
      <c r="L18" s="120">
        <v>96746.006346304552</v>
      </c>
      <c r="M18" s="120">
        <v>19735.373236977306</v>
      </c>
      <c r="N18" s="120">
        <v>4570.2479808333374</v>
      </c>
      <c r="O18" s="120">
        <v>12299.162995273156</v>
      </c>
      <c r="P18" s="120">
        <v>5989.8094398439353</v>
      </c>
      <c r="Q18" s="120">
        <v>13208.470970244722</v>
      </c>
      <c r="R18" s="121">
        <v>7192.2563806895532</v>
      </c>
      <c r="S18" s="123">
        <v>301993.77641824418</v>
      </c>
      <c r="T18" s="120">
        <v>38817.035413370744</v>
      </c>
      <c r="U18" s="122">
        <v>31039.492773504549</v>
      </c>
    </row>
    <row r="19" spans="1:21">
      <c r="A19" s="119">
        <v>2021</v>
      </c>
      <c r="B19" s="120">
        <v>371520.79778676131</v>
      </c>
      <c r="C19" s="120">
        <v>55009.484115055115</v>
      </c>
      <c r="D19" s="120">
        <v>52146.589150492262</v>
      </c>
      <c r="E19" s="120">
        <v>17834.444288221293</v>
      </c>
      <c r="F19" s="120">
        <v>8591.1474013608404</v>
      </c>
      <c r="G19" s="120">
        <v>3500.2926664057513</v>
      </c>
      <c r="H19" s="120">
        <v>9849.1044286372198</v>
      </c>
      <c r="I19" s="120">
        <v>27980.83113590573</v>
      </c>
      <c r="J19" s="120">
        <v>4758.064012972919</v>
      </c>
      <c r="K19" s="120">
        <v>30468.715961992744</v>
      </c>
      <c r="L19" s="120">
        <v>98556.753973706931</v>
      </c>
      <c r="M19" s="120">
        <v>19586.549289831863</v>
      </c>
      <c r="N19" s="120">
        <v>4567.8700154408016</v>
      </c>
      <c r="O19" s="120">
        <v>12450.255082127194</v>
      </c>
      <c r="P19" s="120">
        <v>5949.3108573063473</v>
      </c>
      <c r="Q19" s="120">
        <v>13060.636712557831</v>
      </c>
      <c r="R19" s="121">
        <v>7210.7486947465304</v>
      </c>
      <c r="S19" s="123">
        <v>301377.43035498331</v>
      </c>
      <c r="T19" s="120">
        <v>38959.526048513828</v>
      </c>
      <c r="U19" s="122">
        <v>31183.841383264262</v>
      </c>
    </row>
    <row r="20" spans="1:21">
      <c r="A20" s="119">
        <v>2022</v>
      </c>
      <c r="B20" s="120">
        <v>373390.73776646366</v>
      </c>
      <c r="C20" s="120">
        <v>54909.491854201908</v>
      </c>
      <c r="D20" s="120">
        <v>51372.518101004047</v>
      </c>
      <c r="E20" s="120">
        <v>18232.538058450478</v>
      </c>
      <c r="F20" s="120">
        <v>8690.0310150910191</v>
      </c>
      <c r="G20" s="120">
        <v>3548.8506398305017</v>
      </c>
      <c r="H20" s="120">
        <v>10070.880834281783</v>
      </c>
      <c r="I20" s="120">
        <v>26578.791050868233</v>
      </c>
      <c r="J20" s="120">
        <v>4845.8366572025952</v>
      </c>
      <c r="K20" s="120">
        <v>34858.802316550544</v>
      </c>
      <c r="L20" s="120">
        <v>97769.629956822988</v>
      </c>
      <c r="M20" s="120">
        <v>18986.075116701802</v>
      </c>
      <c r="N20" s="120">
        <v>4475.9102000259654</v>
      </c>
      <c r="O20" s="120">
        <v>12794.070563025391</v>
      </c>
      <c r="P20" s="120">
        <v>5963.8076882510613</v>
      </c>
      <c r="Q20" s="120">
        <v>12990.811343593092</v>
      </c>
      <c r="R20" s="121">
        <v>7302.6923705622285</v>
      </c>
      <c r="S20" s="123">
        <v>301942.0299397686</v>
      </c>
      <c r="T20" s="120">
        <v>39596.438294132298</v>
      </c>
      <c r="U20" s="122">
        <v>31852.269532562765</v>
      </c>
    </row>
    <row r="21" spans="1:21">
      <c r="A21" s="119">
        <v>2023</v>
      </c>
      <c r="B21" s="120">
        <v>375319.85735579982</v>
      </c>
      <c r="C21" s="120">
        <v>55251.119747505792</v>
      </c>
      <c r="D21" s="120">
        <v>50323.320762426411</v>
      </c>
      <c r="E21" s="120">
        <v>18773.90497149618</v>
      </c>
      <c r="F21" s="120">
        <v>8753.9909715833037</v>
      </c>
      <c r="G21" s="120">
        <v>3553.6251412173588</v>
      </c>
      <c r="H21" s="120">
        <v>10235.290468443058</v>
      </c>
      <c r="I21" s="120">
        <v>27880.314091812899</v>
      </c>
      <c r="J21" s="120">
        <v>4838.2084360228782</v>
      </c>
      <c r="K21" s="120">
        <v>34762.720013929073</v>
      </c>
      <c r="L21" s="120">
        <v>98535.673305668985</v>
      </c>
      <c r="M21" s="120">
        <v>18615.575809260572</v>
      </c>
      <c r="N21" s="120">
        <v>4484.7567971784683</v>
      </c>
      <c r="O21" s="120">
        <v>12957.949810028185</v>
      </c>
      <c r="P21" s="120">
        <v>6003.1173170069633</v>
      </c>
      <c r="Q21" s="120">
        <v>12991.331544459164</v>
      </c>
      <c r="R21" s="121">
        <v>7358.9581677604756</v>
      </c>
      <c r="S21" s="123">
        <v>302844.81207224133</v>
      </c>
      <c r="T21" s="120">
        <v>39912.2247024018</v>
      </c>
      <c r="U21" s="122">
        <v>32562.820581156597</v>
      </c>
    </row>
    <row r="22" spans="1:21">
      <c r="A22" s="119">
        <v>2024</v>
      </c>
      <c r="B22" s="120">
        <v>376319.93073483004</v>
      </c>
      <c r="C22" s="120">
        <v>54781.590130671895</v>
      </c>
      <c r="D22" s="120">
        <v>50784.846924744874</v>
      </c>
      <c r="E22" s="120">
        <v>19278.688527703162</v>
      </c>
      <c r="F22" s="120">
        <v>8803.5583991956701</v>
      </c>
      <c r="G22" s="120">
        <v>3572.9031683180824</v>
      </c>
      <c r="H22" s="120">
        <v>10261.075169104521</v>
      </c>
      <c r="I22" s="120">
        <v>28757.142553163267</v>
      </c>
      <c r="J22" s="120">
        <v>4848.7440618757673</v>
      </c>
      <c r="K22" s="120">
        <v>35539.151954457353</v>
      </c>
      <c r="L22" s="120">
        <v>97283.758162125829</v>
      </c>
      <c r="M22" s="120">
        <v>18471.073428805834</v>
      </c>
      <c r="N22" s="120">
        <v>4489.0342474089639</v>
      </c>
      <c r="O22" s="120">
        <v>13066.852120619496</v>
      </c>
      <c r="P22" s="120">
        <v>6022.0296562760395</v>
      </c>
      <c r="Q22" s="120">
        <v>13026.336562434153</v>
      </c>
      <c r="R22" s="121">
        <v>7333.1456679250423</v>
      </c>
      <c r="S22" s="123">
        <v>303132.93396381213</v>
      </c>
      <c r="T22" s="120">
        <v>40074.329905892024</v>
      </c>
      <c r="U22" s="122">
        <v>33112.666865125764</v>
      </c>
    </row>
    <row r="23" spans="1:21">
      <c r="A23" s="119">
        <v>2025</v>
      </c>
      <c r="B23" s="120">
        <v>361725.75627127395</v>
      </c>
      <c r="C23" s="120">
        <v>54279.942351292695</v>
      </c>
      <c r="D23" s="120">
        <v>36406.94551738289</v>
      </c>
      <c r="E23" s="120">
        <v>19991.599689933686</v>
      </c>
      <c r="F23" s="120">
        <v>8910.7658856237449</v>
      </c>
      <c r="G23" s="120">
        <v>3579.1318924179977</v>
      </c>
      <c r="H23" s="120">
        <v>10364.660724373334</v>
      </c>
      <c r="I23" s="120">
        <v>28679.681898871164</v>
      </c>
      <c r="J23" s="120">
        <v>4887.1808046185133</v>
      </c>
      <c r="K23" s="120">
        <v>35267.052690684111</v>
      </c>
      <c r="L23" s="120">
        <v>97018.34643950891</v>
      </c>
      <c r="M23" s="120">
        <v>18206.011280802646</v>
      </c>
      <c r="N23" s="120">
        <v>4544.0523587604894</v>
      </c>
      <c r="O23" s="120">
        <v>13276.613189858357</v>
      </c>
      <c r="P23" s="120">
        <v>6023.9186897748468</v>
      </c>
      <c r="Q23" s="120">
        <v>12906.500595434147</v>
      </c>
      <c r="R23" s="121">
        <v>7383.3522619363675</v>
      </c>
      <c r="S23" s="123">
        <v>287308.53313273704</v>
      </c>
      <c r="T23" s="120">
        <v>40481.830831811829</v>
      </c>
      <c r="U23" s="122">
        <v>33935.392306725014</v>
      </c>
    </row>
    <row r="24" spans="1:21">
      <c r="A24" s="119">
        <v>2026</v>
      </c>
      <c r="B24" s="120">
        <v>369119.17079136457</v>
      </c>
      <c r="C24" s="120">
        <v>54134.362541439405</v>
      </c>
      <c r="D24" s="120">
        <v>43399.656081706125</v>
      </c>
      <c r="E24" s="120">
        <v>20656.99040978893</v>
      </c>
      <c r="F24" s="120">
        <v>9102.4233097731849</v>
      </c>
      <c r="G24" s="120">
        <v>3586.4703878998121</v>
      </c>
      <c r="H24" s="120">
        <v>10497.501420602679</v>
      </c>
      <c r="I24" s="120">
        <v>28799.980029725215</v>
      </c>
      <c r="J24" s="120">
        <v>5027.909555283145</v>
      </c>
      <c r="K24" s="120">
        <v>35128.556544742249</v>
      </c>
      <c r="L24" s="120">
        <v>97985.980959059336</v>
      </c>
      <c r="M24" s="120">
        <v>18370.763215827712</v>
      </c>
      <c r="N24" s="120">
        <v>4550.5198830070185</v>
      </c>
      <c r="O24" s="120">
        <v>13689.625648365072</v>
      </c>
      <c r="P24" s="120">
        <v>6107.4668383852941</v>
      </c>
      <c r="Q24" s="120">
        <v>10507.556837731423</v>
      </c>
      <c r="R24" s="121">
        <v>7573.4071280279913</v>
      </c>
      <c r="S24" s="123">
        <v>292877.37609323848</v>
      </c>
      <c r="T24" s="120">
        <v>41500.832479834688</v>
      </c>
      <c r="U24" s="122">
        <v>34740.962218291417</v>
      </c>
    </row>
    <row r="25" spans="1:21">
      <c r="A25" s="119">
        <v>2027</v>
      </c>
      <c r="B25" s="120">
        <v>377750.04649727035</v>
      </c>
      <c r="C25" s="120">
        <v>54015.350813029858</v>
      </c>
      <c r="D25" s="120">
        <v>49211.032593500568</v>
      </c>
      <c r="E25" s="120">
        <v>21031.477648253873</v>
      </c>
      <c r="F25" s="120">
        <v>9167.4288942069961</v>
      </c>
      <c r="G25" s="120">
        <v>3626.7184000116304</v>
      </c>
      <c r="H25" s="120">
        <v>10521.42172073546</v>
      </c>
      <c r="I25" s="120">
        <v>29022.601793629296</v>
      </c>
      <c r="J25" s="120">
        <v>5147.0024468310739</v>
      </c>
      <c r="K25" s="120">
        <v>35011.763728396341</v>
      </c>
      <c r="L25" s="120">
        <v>98545.916511535193</v>
      </c>
      <c r="M25" s="120">
        <v>18674.738393202992</v>
      </c>
      <c r="N25" s="120">
        <v>4608.7189906239219</v>
      </c>
      <c r="O25" s="120">
        <v>13845.016189882084</v>
      </c>
      <c r="P25" s="120">
        <v>6186.6326309157139</v>
      </c>
      <c r="Q25" s="120">
        <v>11488.158002707631</v>
      </c>
      <c r="R25" s="121">
        <v>7646.0677398076305</v>
      </c>
      <c r="S25" s="123">
        <v>300578.28082662582</v>
      </c>
      <c r="T25" s="120">
        <v>41992.147901643504</v>
      </c>
      <c r="U25" s="122">
        <v>35179.617769000964</v>
      </c>
    </row>
    <row r="26" spans="1:21">
      <c r="A26" s="119">
        <v>2028</v>
      </c>
      <c r="B26" s="120">
        <v>380685.62206199754</v>
      </c>
      <c r="C26" s="120">
        <v>53938.979778226691</v>
      </c>
      <c r="D26" s="120">
        <v>49883.896975256139</v>
      </c>
      <c r="E26" s="120">
        <v>21192.360999498746</v>
      </c>
      <c r="F26" s="120">
        <v>9332.8299711085874</v>
      </c>
      <c r="G26" s="120">
        <v>3648.3009060837289</v>
      </c>
      <c r="H26" s="120">
        <v>10528.612279211497</v>
      </c>
      <c r="I26" s="120">
        <v>29094.837867136375</v>
      </c>
      <c r="J26" s="120">
        <v>5257.1260657453404</v>
      </c>
      <c r="K26" s="120">
        <v>34955.428054080599</v>
      </c>
      <c r="L26" s="120">
        <v>99117.576243313873</v>
      </c>
      <c r="M26" s="120">
        <v>18518.190479216129</v>
      </c>
      <c r="N26" s="120">
        <v>4630.4332517687426</v>
      </c>
      <c r="O26" s="120">
        <v>14050.120229547425</v>
      </c>
      <c r="P26" s="120">
        <v>6152.2520783454002</v>
      </c>
      <c r="Q26" s="120">
        <v>12662.156863585034</v>
      </c>
      <c r="R26" s="121">
        <v>7722.5200198731945</v>
      </c>
      <c r="S26" s="123">
        <v>302801.4995125836</v>
      </c>
      <c r="T26" s="120">
        <v>42514.848364619946</v>
      </c>
      <c r="U26" s="122">
        <v>35369.274184793969</v>
      </c>
    </row>
    <row r="27" spans="1:21">
      <c r="A27" s="119">
        <v>2029</v>
      </c>
      <c r="B27" s="123">
        <v>382308.87139508146</v>
      </c>
      <c r="C27" s="120">
        <v>53919.486098402369</v>
      </c>
      <c r="D27" s="120">
        <v>50685.50814978296</v>
      </c>
      <c r="E27" s="120">
        <v>21323.072655438966</v>
      </c>
      <c r="F27" s="120">
        <v>9471.8636816638245</v>
      </c>
      <c r="G27" s="120">
        <v>3657.3953454642196</v>
      </c>
      <c r="H27" s="120">
        <v>10534.824097790297</v>
      </c>
      <c r="I27" s="120">
        <v>29097.820798312365</v>
      </c>
      <c r="J27" s="120">
        <v>5324.5117727519255</v>
      </c>
      <c r="K27" s="120">
        <v>35238.561310524834</v>
      </c>
      <c r="L27" s="120">
        <v>98907.871201307105</v>
      </c>
      <c r="M27" s="120">
        <v>18599.446519935078</v>
      </c>
      <c r="N27" s="120">
        <v>4695.1432569881836</v>
      </c>
      <c r="O27" s="120">
        <v>14208.824625554264</v>
      </c>
      <c r="P27" s="120">
        <v>6141.1569610003298</v>
      </c>
      <c r="Q27" s="120">
        <v>12693.899962488518</v>
      </c>
      <c r="R27" s="121">
        <v>7809.4849576761344</v>
      </c>
      <c r="S27" s="123">
        <v>303837.73729774141</v>
      </c>
      <c r="T27" s="120">
        <v>42955.841998646472</v>
      </c>
      <c r="U27" s="122">
        <v>35515.292098693484</v>
      </c>
    </row>
    <row r="28" spans="1:21" ht="13.5" thickBot="1">
      <c r="A28" s="124">
        <v>2030</v>
      </c>
      <c r="B28" s="127">
        <v>381420.21852581343</v>
      </c>
      <c r="C28" s="125">
        <v>53914.353555529218</v>
      </c>
      <c r="D28" s="125">
        <v>51210.574808764599</v>
      </c>
      <c r="E28" s="125">
        <v>21431.845300223304</v>
      </c>
      <c r="F28" s="125">
        <v>9534.4084211039153</v>
      </c>
      <c r="G28" s="125">
        <v>3651.4748421267582</v>
      </c>
      <c r="H28" s="125">
        <v>10598.082676821799</v>
      </c>
      <c r="I28" s="125">
        <v>29332.282701178607</v>
      </c>
      <c r="J28" s="125">
        <v>5198.3717088986559</v>
      </c>
      <c r="K28" s="125">
        <v>34631.670499409789</v>
      </c>
      <c r="L28" s="125">
        <v>97500.246302702988</v>
      </c>
      <c r="M28" s="125">
        <v>18583.510043199643</v>
      </c>
      <c r="N28" s="125">
        <v>4634.078779933885</v>
      </c>
      <c r="O28" s="125">
        <v>14278.092668301208</v>
      </c>
      <c r="P28" s="125">
        <v>6200.1311126746377</v>
      </c>
      <c r="Q28" s="125">
        <v>12872.016860090773</v>
      </c>
      <c r="R28" s="126">
        <v>7849.078244853672</v>
      </c>
      <c r="S28" s="127">
        <v>302678.73355080956</v>
      </c>
      <c r="T28" s="125">
        <v>43060.082155832089</v>
      </c>
      <c r="U28" s="128">
        <v>35681.402819171861</v>
      </c>
    </row>
    <row r="29" spans="1:21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</row>
    <row r="30" spans="1:21" ht="13.5" customHeight="1">
      <c r="A30" s="163" t="s">
        <v>185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</row>
    <row r="31" spans="1:21" ht="13.5">
      <c r="A31" s="23" t="s">
        <v>86</v>
      </c>
      <c r="B31" s="23" t="s">
        <v>97</v>
      </c>
      <c r="C31" s="23"/>
      <c r="D31" s="23"/>
      <c r="E31" s="68"/>
      <c r="F31" s="68"/>
      <c r="G31" s="68"/>
      <c r="H31" s="68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V31"/>
  <sheetViews>
    <sheetView view="pageBreakPreview" zoomScaleNormal="100" zoomScaleSheetLayoutView="100" workbookViewId="0"/>
  </sheetViews>
  <sheetFormatPr baseColWidth="10" defaultColWidth="9.140625" defaultRowHeight="12.75"/>
  <cols>
    <col min="21" max="21" width="9.140625" customWidth="1"/>
  </cols>
  <sheetData>
    <row r="1" spans="1:22" ht="16.5" customHeight="1">
      <c r="A1" s="48" t="s">
        <v>115</v>
      </c>
      <c r="B1" s="44" t="s">
        <v>158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2" ht="16.5" customHeight="1">
      <c r="A2" s="44" t="s">
        <v>44</v>
      </c>
      <c r="B2" s="44" t="s">
        <v>43</v>
      </c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2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2" ht="13.5" thickTop="1">
      <c r="A5" s="118">
        <v>2007</v>
      </c>
      <c r="B5" s="135">
        <v>189849</v>
      </c>
      <c r="C5" s="135">
        <v>24614</v>
      </c>
      <c r="D5" s="135">
        <v>24043</v>
      </c>
      <c r="E5" s="135">
        <v>9221</v>
      </c>
      <c r="F5" s="135">
        <v>5950</v>
      </c>
      <c r="G5" s="135">
        <v>1625</v>
      </c>
      <c r="H5" s="135">
        <v>5668</v>
      </c>
      <c r="I5" s="135">
        <v>14832</v>
      </c>
      <c r="J5" s="135">
        <v>4043</v>
      </c>
      <c r="K5" s="135">
        <v>17105</v>
      </c>
      <c r="L5" s="135">
        <v>42517</v>
      </c>
      <c r="M5" s="135">
        <v>9689</v>
      </c>
      <c r="N5" s="135">
        <v>2308</v>
      </c>
      <c r="O5" s="135">
        <v>10103</v>
      </c>
      <c r="P5" s="135">
        <v>6704</v>
      </c>
      <c r="Q5" s="135">
        <v>5599</v>
      </c>
      <c r="R5" s="135">
        <v>5828</v>
      </c>
      <c r="S5" s="137">
        <v>140707</v>
      </c>
      <c r="T5" s="135">
        <v>32628</v>
      </c>
      <c r="U5" s="138">
        <v>16514</v>
      </c>
    </row>
    <row r="6" spans="1:22">
      <c r="A6" s="118">
        <v>2008</v>
      </c>
      <c r="B6" s="135">
        <v>195580</v>
      </c>
      <c r="C6" s="135">
        <v>25795</v>
      </c>
      <c r="D6" s="135">
        <v>25163</v>
      </c>
      <c r="E6" s="135">
        <v>9460</v>
      </c>
      <c r="F6" s="135">
        <v>5913</v>
      </c>
      <c r="G6" s="135">
        <v>1671</v>
      </c>
      <c r="H6" s="135">
        <v>4446</v>
      </c>
      <c r="I6" s="135">
        <v>15925</v>
      </c>
      <c r="J6" s="135">
        <v>4877</v>
      </c>
      <c r="K6" s="135">
        <v>17301</v>
      </c>
      <c r="L6" s="135">
        <v>45612</v>
      </c>
      <c r="M6" s="135">
        <v>9798</v>
      </c>
      <c r="N6" s="135">
        <v>2492</v>
      </c>
      <c r="O6" s="135">
        <v>9662</v>
      </c>
      <c r="P6" s="135">
        <v>6029</v>
      </c>
      <c r="Q6" s="135">
        <v>5707</v>
      </c>
      <c r="R6" s="135">
        <v>5729</v>
      </c>
      <c r="S6" s="137">
        <v>147793</v>
      </c>
      <c r="T6" s="135">
        <v>32210</v>
      </c>
      <c r="U6" s="138">
        <v>15577</v>
      </c>
    </row>
    <row r="7" spans="1:22">
      <c r="A7" s="118">
        <v>2009</v>
      </c>
      <c r="B7" s="135">
        <v>207761</v>
      </c>
      <c r="C7" s="135">
        <v>28100</v>
      </c>
      <c r="D7" s="135">
        <v>27406</v>
      </c>
      <c r="E7" s="135">
        <v>9769</v>
      </c>
      <c r="F7" s="135">
        <v>6736</v>
      </c>
      <c r="G7" s="135">
        <v>1808</v>
      </c>
      <c r="H7" s="135">
        <v>5198</v>
      </c>
      <c r="I7" s="135">
        <v>17393</v>
      </c>
      <c r="J7" s="135">
        <v>4306</v>
      </c>
      <c r="K7" s="135">
        <v>18422</v>
      </c>
      <c r="L7" s="135">
        <v>49192</v>
      </c>
      <c r="M7" s="135">
        <v>10013</v>
      </c>
      <c r="N7" s="135">
        <v>3601</v>
      </c>
      <c r="O7" s="135">
        <v>9425</v>
      </c>
      <c r="P7" s="135">
        <v>4839</v>
      </c>
      <c r="Q7" s="135">
        <v>5998</v>
      </c>
      <c r="R7" s="135">
        <v>5555</v>
      </c>
      <c r="S7" s="137">
        <v>160125</v>
      </c>
      <c r="T7" s="135">
        <v>30861</v>
      </c>
      <c r="U7" s="138">
        <v>16775</v>
      </c>
    </row>
    <row r="8" spans="1:22">
      <c r="A8" s="118">
        <v>2010</v>
      </c>
      <c r="B8" s="135">
        <v>217612</v>
      </c>
      <c r="C8" s="135">
        <v>29296</v>
      </c>
      <c r="D8" s="135">
        <v>31745</v>
      </c>
      <c r="E8" s="135">
        <v>10150</v>
      </c>
      <c r="F8" s="135">
        <v>6036</v>
      </c>
      <c r="G8" s="135">
        <v>1918</v>
      </c>
      <c r="H8" s="135">
        <v>5802</v>
      </c>
      <c r="I8" s="135">
        <v>18684</v>
      </c>
      <c r="J8" s="135">
        <v>3291</v>
      </c>
      <c r="K8" s="135">
        <v>21399</v>
      </c>
      <c r="L8" s="135">
        <v>51295</v>
      </c>
      <c r="M8" s="135">
        <v>10910</v>
      </c>
      <c r="N8" s="135">
        <v>3274</v>
      </c>
      <c r="O8" s="135">
        <v>7854</v>
      </c>
      <c r="P8" s="135">
        <v>4132</v>
      </c>
      <c r="Q8" s="135">
        <v>6876</v>
      </c>
      <c r="R8" s="135">
        <v>4950</v>
      </c>
      <c r="S8" s="137">
        <v>173479</v>
      </c>
      <c r="T8" s="135">
        <v>26263</v>
      </c>
      <c r="U8" s="138">
        <v>17870</v>
      </c>
    </row>
    <row r="9" spans="1:22">
      <c r="A9" s="118">
        <v>2011</v>
      </c>
      <c r="B9" s="135">
        <v>260377</v>
      </c>
      <c r="C9" s="135">
        <v>36112</v>
      </c>
      <c r="D9" s="135">
        <v>46798</v>
      </c>
      <c r="E9" s="135">
        <v>11084</v>
      </c>
      <c r="F9" s="135">
        <v>5264</v>
      </c>
      <c r="G9" s="135">
        <v>2223</v>
      </c>
      <c r="H9" s="135">
        <v>6806</v>
      </c>
      <c r="I9" s="135">
        <v>21396</v>
      </c>
      <c r="J9" s="135">
        <v>3184</v>
      </c>
      <c r="K9" s="135">
        <v>27164</v>
      </c>
      <c r="L9" s="135">
        <v>61896</v>
      </c>
      <c r="M9" s="135">
        <v>12352</v>
      </c>
      <c r="N9" s="135">
        <v>3030</v>
      </c>
      <c r="O9" s="135">
        <v>7391</v>
      </c>
      <c r="P9" s="135">
        <v>3620</v>
      </c>
      <c r="Q9" s="135">
        <v>7604</v>
      </c>
      <c r="R9" s="135">
        <v>4453</v>
      </c>
      <c r="S9" s="137">
        <v>216352</v>
      </c>
      <c r="T9" s="135">
        <v>23912</v>
      </c>
      <c r="U9" s="138">
        <v>20113</v>
      </c>
    </row>
    <row r="10" spans="1:22">
      <c r="A10" s="118">
        <v>2012</v>
      </c>
      <c r="B10" s="135">
        <v>231016</v>
      </c>
      <c r="C10" s="135">
        <v>34380</v>
      </c>
      <c r="D10" s="135">
        <v>31670</v>
      </c>
      <c r="E10" s="135">
        <v>11047</v>
      </c>
      <c r="F10" s="135">
        <v>5260</v>
      </c>
      <c r="G10" s="135">
        <v>2457</v>
      </c>
      <c r="H10" s="135">
        <v>5833</v>
      </c>
      <c r="I10" s="135">
        <v>19588</v>
      </c>
      <c r="J10" s="135">
        <v>2747</v>
      </c>
      <c r="K10" s="135">
        <v>23657</v>
      </c>
      <c r="L10" s="135">
        <v>60162</v>
      </c>
      <c r="M10" s="135">
        <v>10985</v>
      </c>
      <c r="N10" s="135">
        <v>2768</v>
      </c>
      <c r="O10" s="135">
        <v>6475</v>
      </c>
      <c r="P10" s="135">
        <v>3390</v>
      </c>
      <c r="Q10" s="135">
        <v>6696</v>
      </c>
      <c r="R10" s="135">
        <v>3901</v>
      </c>
      <c r="S10" s="137">
        <v>189906</v>
      </c>
      <c r="T10" s="135">
        <v>21773</v>
      </c>
      <c r="U10" s="138">
        <v>19337</v>
      </c>
    </row>
    <row r="11" spans="1:22">
      <c r="A11" s="118">
        <v>2013</v>
      </c>
      <c r="B11" s="135">
        <v>233904</v>
      </c>
      <c r="C11" s="135">
        <v>33176</v>
      </c>
      <c r="D11" s="135">
        <v>31518</v>
      </c>
      <c r="E11" s="135">
        <v>10281</v>
      </c>
      <c r="F11" s="135">
        <v>4721</v>
      </c>
      <c r="G11" s="135">
        <v>2164</v>
      </c>
      <c r="H11" s="135">
        <v>5752</v>
      </c>
      <c r="I11" s="135">
        <v>21896</v>
      </c>
      <c r="J11" s="135">
        <v>2524</v>
      </c>
      <c r="K11" s="135">
        <v>22112</v>
      </c>
      <c r="L11" s="135">
        <v>65608</v>
      </c>
      <c r="M11" s="135">
        <v>11077</v>
      </c>
      <c r="N11" s="135">
        <v>2767</v>
      </c>
      <c r="O11" s="135">
        <v>6689</v>
      </c>
      <c r="P11" s="135">
        <v>3092</v>
      </c>
      <c r="Q11" s="135">
        <v>6852</v>
      </c>
      <c r="R11" s="135">
        <v>3675</v>
      </c>
      <c r="S11" s="137">
        <v>195006</v>
      </c>
      <c r="T11" s="135">
        <v>20701</v>
      </c>
      <c r="U11" s="138">
        <v>18197</v>
      </c>
    </row>
    <row r="12" spans="1:22">
      <c r="A12" s="118">
        <v>2014</v>
      </c>
      <c r="B12" s="135">
        <v>223622</v>
      </c>
      <c r="C12" s="135">
        <v>29462</v>
      </c>
      <c r="D12" s="135">
        <v>30632</v>
      </c>
      <c r="E12" s="135">
        <v>10174</v>
      </c>
      <c r="F12" s="135">
        <v>4394</v>
      </c>
      <c r="G12" s="135">
        <v>2185</v>
      </c>
      <c r="H12" s="135">
        <v>5874</v>
      </c>
      <c r="I12" s="135">
        <v>22074</v>
      </c>
      <c r="J12" s="135">
        <v>2656</v>
      </c>
      <c r="K12" s="135">
        <v>22457</v>
      </c>
      <c r="L12" s="135">
        <v>59701</v>
      </c>
      <c r="M12" s="135">
        <v>10492</v>
      </c>
      <c r="N12" s="135">
        <v>2829</v>
      </c>
      <c r="O12" s="135">
        <v>6791</v>
      </c>
      <c r="P12" s="135">
        <v>3048</v>
      </c>
      <c r="Q12" s="135">
        <v>7183</v>
      </c>
      <c r="R12" s="135">
        <v>3670</v>
      </c>
      <c r="S12" s="137">
        <v>184830</v>
      </c>
      <c r="T12" s="135">
        <v>20559</v>
      </c>
      <c r="U12" s="138">
        <v>18233</v>
      </c>
    </row>
    <row r="13" spans="1:22">
      <c r="A13" s="118">
        <v>2015</v>
      </c>
      <c r="B13" s="135">
        <v>220277</v>
      </c>
      <c r="C13" s="135">
        <v>29318</v>
      </c>
      <c r="D13" s="135">
        <v>30412</v>
      </c>
      <c r="E13" s="135">
        <v>10314</v>
      </c>
      <c r="F13" s="135">
        <v>4536</v>
      </c>
      <c r="G13" s="135">
        <v>2239</v>
      </c>
      <c r="H13" s="135">
        <v>5819</v>
      </c>
      <c r="I13" s="135">
        <v>20170</v>
      </c>
      <c r="J13" s="135">
        <v>2781</v>
      </c>
      <c r="K13" s="135">
        <v>22901</v>
      </c>
      <c r="L13" s="135">
        <v>57154</v>
      </c>
      <c r="M13" s="135">
        <v>10503</v>
      </c>
      <c r="N13" s="135">
        <v>2757</v>
      </c>
      <c r="O13" s="135">
        <v>6900</v>
      </c>
      <c r="P13" s="135">
        <v>3310</v>
      </c>
      <c r="Q13" s="135">
        <v>7326</v>
      </c>
      <c r="R13" s="135">
        <v>3837</v>
      </c>
      <c r="S13" s="137">
        <v>180541</v>
      </c>
      <c r="T13" s="135">
        <v>21364</v>
      </c>
      <c r="U13" s="138">
        <v>18372</v>
      </c>
      <c r="V13" s="67"/>
    </row>
    <row r="14" spans="1:22">
      <c r="A14" s="118">
        <v>2016</v>
      </c>
      <c r="B14" s="135">
        <v>219140</v>
      </c>
      <c r="C14" s="135">
        <v>28998</v>
      </c>
      <c r="D14" s="135">
        <v>29951</v>
      </c>
      <c r="E14" s="135">
        <v>10110</v>
      </c>
      <c r="F14" s="135">
        <v>4748</v>
      </c>
      <c r="G14" s="135">
        <v>2159</v>
      </c>
      <c r="H14" s="135">
        <v>6028</v>
      </c>
      <c r="I14" s="135">
        <v>19253</v>
      </c>
      <c r="J14" s="135">
        <v>2833</v>
      </c>
      <c r="K14" s="135">
        <v>22048</v>
      </c>
      <c r="L14" s="135">
        <v>55819</v>
      </c>
      <c r="M14" s="135">
        <v>11213</v>
      </c>
      <c r="N14" s="135">
        <v>2762</v>
      </c>
      <c r="O14" s="135">
        <v>7171</v>
      </c>
      <c r="P14" s="135">
        <v>3412</v>
      </c>
      <c r="Q14" s="135">
        <v>8650</v>
      </c>
      <c r="R14" s="135">
        <v>3985</v>
      </c>
      <c r="S14" s="137">
        <v>178694</v>
      </c>
      <c r="T14" s="135">
        <v>22149</v>
      </c>
      <c r="U14" s="138">
        <v>18297</v>
      </c>
      <c r="V14" s="67"/>
    </row>
    <row r="15" spans="1:22">
      <c r="A15" s="118">
        <v>2017</v>
      </c>
      <c r="B15" s="135">
        <v>216178</v>
      </c>
      <c r="C15" s="135">
        <v>28574</v>
      </c>
      <c r="D15" s="135">
        <v>30664</v>
      </c>
      <c r="E15" s="135">
        <v>10555</v>
      </c>
      <c r="F15" s="135">
        <v>5114</v>
      </c>
      <c r="G15" s="135">
        <v>2123</v>
      </c>
      <c r="H15" s="135">
        <v>6046</v>
      </c>
      <c r="I15" s="135">
        <v>19121</v>
      </c>
      <c r="J15" s="135">
        <v>2748</v>
      </c>
      <c r="K15" s="135">
        <v>21270</v>
      </c>
      <c r="L15" s="135">
        <v>53062</v>
      </c>
      <c r="M15" s="135">
        <v>10684</v>
      </c>
      <c r="N15" s="135">
        <v>2654</v>
      </c>
      <c r="O15" s="135">
        <v>7484</v>
      </c>
      <c r="P15" s="135">
        <v>3411</v>
      </c>
      <c r="Q15" s="135">
        <v>8668</v>
      </c>
      <c r="R15" s="135">
        <v>4000</v>
      </c>
      <c r="S15" s="137">
        <v>174697</v>
      </c>
      <c r="T15" s="135">
        <v>22757</v>
      </c>
      <c r="U15" s="138">
        <v>18724</v>
      </c>
      <c r="V15" s="67"/>
    </row>
    <row r="16" spans="1:22">
      <c r="A16" s="119">
        <v>2018</v>
      </c>
      <c r="B16" s="120">
        <v>209114.39812152923</v>
      </c>
      <c r="C16" s="120">
        <v>27936.517568099542</v>
      </c>
      <c r="D16" s="120">
        <v>29718.435252048021</v>
      </c>
      <c r="E16" s="120">
        <v>10297.02534810446</v>
      </c>
      <c r="F16" s="120">
        <v>4971.5531561498256</v>
      </c>
      <c r="G16" s="120">
        <v>1953.9668556698721</v>
      </c>
      <c r="H16" s="120">
        <v>5647.9515625684735</v>
      </c>
      <c r="I16" s="120">
        <v>17463.073342756958</v>
      </c>
      <c r="J16" s="120">
        <v>2751.3872971100818</v>
      </c>
      <c r="K16" s="120">
        <v>21399.670827959533</v>
      </c>
      <c r="L16" s="120">
        <v>50847.20435261845</v>
      </c>
      <c r="M16" s="120">
        <v>10510.506667247317</v>
      </c>
      <c r="N16" s="120">
        <v>2677.0203464869114</v>
      </c>
      <c r="O16" s="120">
        <v>7529.1003112513317</v>
      </c>
      <c r="P16" s="120">
        <v>3333.7575049638676</v>
      </c>
      <c r="Q16" s="120">
        <v>8046.4136774444605</v>
      </c>
      <c r="R16" s="121">
        <v>4030.8140510501667</v>
      </c>
      <c r="S16" s="120">
        <v>168598.84203466115</v>
      </c>
      <c r="T16" s="120">
        <v>22616.612320525273</v>
      </c>
      <c r="U16" s="122">
        <v>17898.943766342807</v>
      </c>
      <c r="V16" s="67"/>
    </row>
    <row r="17" spans="1:22">
      <c r="A17" s="119">
        <v>2019</v>
      </c>
      <c r="B17" s="120">
        <v>207534.52246131285</v>
      </c>
      <c r="C17" s="120">
        <v>27698.948677353284</v>
      </c>
      <c r="D17" s="120">
        <v>29126.699341066113</v>
      </c>
      <c r="E17" s="120">
        <v>10496.193521573274</v>
      </c>
      <c r="F17" s="120">
        <v>4912.0944181899404</v>
      </c>
      <c r="G17" s="120">
        <v>1931.0919031405051</v>
      </c>
      <c r="H17" s="120">
        <v>5559.8503246088549</v>
      </c>
      <c r="I17" s="120">
        <v>16870.376537618715</v>
      </c>
      <c r="J17" s="120">
        <v>2794.919284629189</v>
      </c>
      <c r="K17" s="120">
        <v>21330.905620898287</v>
      </c>
      <c r="L17" s="120">
        <v>50801.383271456332</v>
      </c>
      <c r="M17" s="120">
        <v>10547.216028356212</v>
      </c>
      <c r="N17" s="120">
        <v>2689.8953770559533</v>
      </c>
      <c r="O17" s="120">
        <v>7521.9061076967255</v>
      </c>
      <c r="P17" s="120">
        <v>3357.9703687084107</v>
      </c>
      <c r="Q17" s="120">
        <v>7743.2478363253349</v>
      </c>
      <c r="R17" s="121">
        <v>4151.8238426357657</v>
      </c>
      <c r="S17" s="120">
        <v>166808.67269013025</v>
      </c>
      <c r="T17" s="120">
        <v>22738.714021860033</v>
      </c>
      <c r="U17" s="122">
        <v>17987.135749322631</v>
      </c>
      <c r="V17" s="67"/>
    </row>
    <row r="18" spans="1:22">
      <c r="A18" s="119">
        <v>2020</v>
      </c>
      <c r="B18" s="120">
        <v>200197.66613212376</v>
      </c>
      <c r="C18" s="120">
        <v>26969.069729594103</v>
      </c>
      <c r="D18" s="120">
        <v>27509.360755789996</v>
      </c>
      <c r="E18" s="120">
        <v>10439.143976903231</v>
      </c>
      <c r="F18" s="120">
        <v>4892.4354242738245</v>
      </c>
      <c r="G18" s="120">
        <v>1955.4879540546679</v>
      </c>
      <c r="H18" s="120">
        <v>5595.8591265266759</v>
      </c>
      <c r="I18" s="120">
        <v>16433.060114912794</v>
      </c>
      <c r="J18" s="120">
        <v>2799.6936704576051</v>
      </c>
      <c r="K18" s="120">
        <v>16050.99489784565</v>
      </c>
      <c r="L18" s="120">
        <v>51737.365215198224</v>
      </c>
      <c r="M18" s="120">
        <v>10500.633847802068</v>
      </c>
      <c r="N18" s="120">
        <v>2659.9645046341398</v>
      </c>
      <c r="O18" s="120">
        <v>7508.5191171077813</v>
      </c>
      <c r="P18" s="120">
        <v>3339.529257814263</v>
      </c>
      <c r="Q18" s="120">
        <v>7604.8506389957656</v>
      </c>
      <c r="R18" s="121">
        <v>4201.697900212971</v>
      </c>
      <c r="S18" s="120">
        <v>159465.29970477274</v>
      </c>
      <c r="T18" s="120">
        <v>22741.875369866444</v>
      </c>
      <c r="U18" s="122">
        <v>17990.491057484574</v>
      </c>
      <c r="V18" s="67"/>
    </row>
    <row r="19" spans="1:22">
      <c r="A19" s="119">
        <v>2021</v>
      </c>
      <c r="B19" s="120">
        <v>200224.16148229467</v>
      </c>
      <c r="C19" s="120">
        <v>26055.780245724647</v>
      </c>
      <c r="D19" s="120">
        <v>27125.532404463091</v>
      </c>
      <c r="E19" s="120">
        <v>10392.103315787554</v>
      </c>
      <c r="F19" s="120">
        <v>4912.795237678557</v>
      </c>
      <c r="G19" s="120">
        <v>1992.2577294314769</v>
      </c>
      <c r="H19" s="120">
        <v>5688.5446480264272</v>
      </c>
      <c r="I19" s="120">
        <v>15390.101028352707</v>
      </c>
      <c r="J19" s="120">
        <v>2786.6922224317095</v>
      </c>
      <c r="K19" s="120">
        <v>17444.672638266104</v>
      </c>
      <c r="L19" s="120">
        <v>52705.708145821409</v>
      </c>
      <c r="M19" s="120">
        <v>10421.448835287032</v>
      </c>
      <c r="N19" s="120">
        <v>2658.5804870569928</v>
      </c>
      <c r="O19" s="120">
        <v>7600.7593632955313</v>
      </c>
      <c r="P19" s="120">
        <v>3316.9498748401361</v>
      </c>
      <c r="Q19" s="120">
        <v>7519.7342427400381</v>
      </c>
      <c r="R19" s="121">
        <v>4212.5010630912984</v>
      </c>
      <c r="S19" s="120">
        <v>159321.55802771202</v>
      </c>
      <c r="T19" s="120">
        <v>22829.697761337233</v>
      </c>
      <c r="U19" s="122">
        <v>18072.905693245455</v>
      </c>
      <c r="V19" s="67"/>
    </row>
    <row r="20" spans="1:22">
      <c r="A20" s="119">
        <v>2022</v>
      </c>
      <c r="B20" s="120">
        <v>201449.69382914816</v>
      </c>
      <c r="C20" s="120">
        <v>26008.417933262033</v>
      </c>
      <c r="D20" s="120">
        <v>26722.877318515806</v>
      </c>
      <c r="E20" s="120">
        <v>10624.07194473583</v>
      </c>
      <c r="F20" s="120">
        <v>4969.3412290255474</v>
      </c>
      <c r="G20" s="120">
        <v>2019.8954177909261</v>
      </c>
      <c r="H20" s="120">
        <v>5816.6359881608387</v>
      </c>
      <c r="I20" s="120">
        <v>14618.946717398789</v>
      </c>
      <c r="J20" s="120">
        <v>2838.098707159576</v>
      </c>
      <c r="K20" s="120">
        <v>19958.189105599733</v>
      </c>
      <c r="L20" s="120">
        <v>52284.77373964648</v>
      </c>
      <c r="M20" s="120">
        <v>10101.953513288947</v>
      </c>
      <c r="N20" s="120">
        <v>2605.0582611554632</v>
      </c>
      <c r="O20" s="120">
        <v>7810.6553628911024</v>
      </c>
      <c r="P20" s="120">
        <v>3325.0323675423947</v>
      </c>
      <c r="Q20" s="120">
        <v>7479.5318981245382</v>
      </c>
      <c r="R20" s="121">
        <v>4266.2143248501407</v>
      </c>
      <c r="S20" s="120">
        <v>159779.74848699183</v>
      </c>
      <c r="T20" s="120">
        <v>23209.341991468762</v>
      </c>
      <c r="U20" s="122">
        <v>18460.603350687594</v>
      </c>
      <c r="V20" s="67"/>
    </row>
    <row r="21" spans="1:22">
      <c r="A21" s="119">
        <v>2023</v>
      </c>
      <c r="B21" s="120">
        <v>202544.64298537813</v>
      </c>
      <c r="C21" s="120">
        <v>26170.233326678885</v>
      </c>
      <c r="D21" s="120">
        <v>26177.107463384342</v>
      </c>
      <c r="E21" s="120">
        <v>10939.525614118484</v>
      </c>
      <c r="F21" s="120">
        <v>5005.9163400063753</v>
      </c>
      <c r="G21" s="120">
        <v>2022.6129154971723</v>
      </c>
      <c r="H21" s="120">
        <v>5911.5940172150104</v>
      </c>
      <c r="I21" s="120">
        <v>15334.814340972111</v>
      </c>
      <c r="J21" s="120">
        <v>2833.631027747414</v>
      </c>
      <c r="K21" s="120">
        <v>19903.177784556428</v>
      </c>
      <c r="L21" s="120">
        <v>52694.434727285086</v>
      </c>
      <c r="M21" s="120">
        <v>9904.8213120587607</v>
      </c>
      <c r="N21" s="120">
        <v>2610.2071359016786</v>
      </c>
      <c r="O21" s="120">
        <v>7910.702045701194</v>
      </c>
      <c r="P21" s="120">
        <v>3346.9488670007768</v>
      </c>
      <c r="Q21" s="120">
        <v>7479.8314066670227</v>
      </c>
      <c r="R21" s="121">
        <v>4299.0846605873967</v>
      </c>
      <c r="S21" s="120">
        <v>160274.62749750429</v>
      </c>
      <c r="T21" s="120">
        <v>23396.282941043155</v>
      </c>
      <c r="U21" s="122">
        <v>18873.732546830666</v>
      </c>
      <c r="V21" s="67"/>
    </row>
    <row r="22" spans="1:22">
      <c r="A22" s="119">
        <v>2024</v>
      </c>
      <c r="B22" s="120">
        <v>203181.86914633735</v>
      </c>
      <c r="C22" s="120">
        <v>25947.836030796319</v>
      </c>
      <c r="D22" s="120">
        <v>26417.183431447131</v>
      </c>
      <c r="E22" s="120">
        <v>11233.662217616587</v>
      </c>
      <c r="F22" s="120">
        <v>5034.2611711379459</v>
      </c>
      <c r="G22" s="120">
        <v>2033.5853689917662</v>
      </c>
      <c r="H22" s="120">
        <v>5926.4864799776396</v>
      </c>
      <c r="I22" s="120">
        <v>15817.090172564574</v>
      </c>
      <c r="J22" s="120">
        <v>2839.8015093850395</v>
      </c>
      <c r="K22" s="120">
        <v>20347.719032875044</v>
      </c>
      <c r="L22" s="120">
        <v>52024.941551845048</v>
      </c>
      <c r="M22" s="120">
        <v>9827.9356829363314</v>
      </c>
      <c r="N22" s="120">
        <v>2612.6966869788139</v>
      </c>
      <c r="O22" s="120">
        <v>7977.1858447439681</v>
      </c>
      <c r="P22" s="120">
        <v>3357.4931607645585</v>
      </c>
      <c r="Q22" s="120">
        <v>7499.9857404967943</v>
      </c>
      <c r="R22" s="121">
        <v>4284.0050637797822</v>
      </c>
      <c r="S22" s="120">
        <v>160495.38832994006</v>
      </c>
      <c r="T22" s="120">
        <v>23492.746749811296</v>
      </c>
      <c r="U22" s="122">
        <v>19193.734066585992</v>
      </c>
      <c r="V22" s="67"/>
    </row>
    <row r="23" spans="1:22">
      <c r="A23" s="119">
        <v>2025</v>
      </c>
      <c r="B23" s="120">
        <v>195667.89156058058</v>
      </c>
      <c r="C23" s="120">
        <v>25710.225653049059</v>
      </c>
      <c r="D23" s="120">
        <v>18938.108828733803</v>
      </c>
      <c r="E23" s="120">
        <v>11649.07445772607</v>
      </c>
      <c r="F23" s="120">
        <v>5095.5671183137456</v>
      </c>
      <c r="G23" s="120">
        <v>2037.1305650411282</v>
      </c>
      <c r="H23" s="120">
        <v>5986.3143618228096</v>
      </c>
      <c r="I23" s="120">
        <v>15774.485030155203</v>
      </c>
      <c r="J23" s="120">
        <v>2862.3130543673642</v>
      </c>
      <c r="K23" s="120">
        <v>20191.930302310931</v>
      </c>
      <c r="L23" s="120">
        <v>51883.005943916462</v>
      </c>
      <c r="M23" s="120">
        <v>9686.9036117577416</v>
      </c>
      <c r="N23" s="120">
        <v>2644.7181930154252</v>
      </c>
      <c r="O23" s="120">
        <v>8105.2429327759146</v>
      </c>
      <c r="P23" s="120">
        <v>3358.5463633249433</v>
      </c>
      <c r="Q23" s="120">
        <v>7430.9895158567369</v>
      </c>
      <c r="R23" s="121">
        <v>4313.3356284132424</v>
      </c>
      <c r="S23" s="120">
        <v>152260.36707879533</v>
      </c>
      <c r="T23" s="120">
        <v>23735.005097195208</v>
      </c>
      <c r="U23" s="122">
        <v>19672.519384590007</v>
      </c>
      <c r="V23" s="67"/>
    </row>
    <row r="24" spans="1:22">
      <c r="A24" s="119">
        <v>2026</v>
      </c>
      <c r="B24" s="120">
        <v>199521.34536256152</v>
      </c>
      <c r="C24" s="120">
        <v>25641.270352071901</v>
      </c>
      <c r="D24" s="120">
        <v>22575.566236737464</v>
      </c>
      <c r="E24" s="120">
        <v>12036.796608994267</v>
      </c>
      <c r="F24" s="120">
        <v>5205.1652472526066</v>
      </c>
      <c r="G24" s="120">
        <v>2041.3074084480697</v>
      </c>
      <c r="H24" s="120">
        <v>6063.0391277191256</v>
      </c>
      <c r="I24" s="120">
        <v>15840.651770463002</v>
      </c>
      <c r="J24" s="120">
        <v>2944.7347523269568</v>
      </c>
      <c r="K24" s="120">
        <v>20112.635200717839</v>
      </c>
      <c r="L24" s="120">
        <v>52400.472890858036</v>
      </c>
      <c r="M24" s="120">
        <v>9774.5634560708786</v>
      </c>
      <c r="N24" s="120">
        <v>2648.4824055922427</v>
      </c>
      <c r="O24" s="120">
        <v>8357.3830126734792</v>
      </c>
      <c r="P24" s="120">
        <v>3405.1273922412943</v>
      </c>
      <c r="Q24" s="120">
        <v>6049.7843021890385</v>
      </c>
      <c r="R24" s="121">
        <v>4424.3651982053407</v>
      </c>
      <c r="S24" s="120">
        <v>155043.42661470041</v>
      </c>
      <c r="T24" s="120">
        <v>24336.775602699679</v>
      </c>
      <c r="U24" s="122">
        <v>20141.143145161463</v>
      </c>
      <c r="V24" s="67"/>
    </row>
    <row r="25" spans="1:22">
      <c r="A25" s="119">
        <v>2027</v>
      </c>
      <c r="B25" s="120">
        <v>204146.45105869969</v>
      </c>
      <c r="C25" s="120">
        <v>25584.899282755614</v>
      </c>
      <c r="D25" s="120">
        <v>25598.519117323471</v>
      </c>
      <c r="E25" s="120">
        <v>12255.009748113041</v>
      </c>
      <c r="F25" s="120">
        <v>5242.3382941937352</v>
      </c>
      <c r="G25" s="120">
        <v>2064.2153252613111</v>
      </c>
      <c r="H25" s="120">
        <v>6076.8547691599724</v>
      </c>
      <c r="I25" s="120">
        <v>15963.098863651643</v>
      </c>
      <c r="J25" s="120">
        <v>3014.4848090135952</v>
      </c>
      <c r="K25" s="120">
        <v>20045.766204656531</v>
      </c>
      <c r="L25" s="120">
        <v>52699.912539784935</v>
      </c>
      <c r="M25" s="120">
        <v>9936.3000494512326</v>
      </c>
      <c r="N25" s="120">
        <v>2682.3553072622562</v>
      </c>
      <c r="O25" s="120">
        <v>8452.2474235318969</v>
      </c>
      <c r="P25" s="120">
        <v>3449.2651036373818</v>
      </c>
      <c r="Q25" s="120">
        <v>6614.3708779455164</v>
      </c>
      <c r="R25" s="121">
        <v>4466.8133429575755</v>
      </c>
      <c r="S25" s="120">
        <v>159125.22224283119</v>
      </c>
      <c r="T25" s="120">
        <v>24625.148973334184</v>
      </c>
      <c r="U25" s="122">
        <v>20396.079842534324</v>
      </c>
      <c r="V25" s="67"/>
    </row>
    <row r="26" spans="1:22">
      <c r="A26" s="119">
        <v>2028</v>
      </c>
      <c r="B26" s="120">
        <v>205798.72583255309</v>
      </c>
      <c r="C26" s="120">
        <v>25548.725395070938</v>
      </c>
      <c r="D26" s="120">
        <v>25948.528674774032</v>
      </c>
      <c r="E26" s="120">
        <v>12348.756229971805</v>
      </c>
      <c r="F26" s="120">
        <v>5336.9218911158796</v>
      </c>
      <c r="G26" s="120">
        <v>2076.4994165189696</v>
      </c>
      <c r="H26" s="120">
        <v>6081.0078181231092</v>
      </c>
      <c r="I26" s="120">
        <v>16002.83036639957</v>
      </c>
      <c r="J26" s="120">
        <v>3078.981762290749</v>
      </c>
      <c r="K26" s="120">
        <v>20013.511566898906</v>
      </c>
      <c r="L26" s="120">
        <v>53005.621989082385</v>
      </c>
      <c r="M26" s="120">
        <v>9853.0053326665893</v>
      </c>
      <c r="N26" s="120">
        <v>2694.9933882004921</v>
      </c>
      <c r="O26" s="120">
        <v>8577.4614404056556</v>
      </c>
      <c r="P26" s="120">
        <v>3430.0967373710628</v>
      </c>
      <c r="Q26" s="120">
        <v>7290.3072529760921</v>
      </c>
      <c r="R26" s="121">
        <v>4511.4765706868375</v>
      </c>
      <c r="S26" s="120">
        <v>160357.52396606901</v>
      </c>
      <c r="T26" s="120">
        <v>24934.938401870186</v>
      </c>
      <c r="U26" s="122">
        <v>20506.263464613883</v>
      </c>
      <c r="V26" s="67"/>
    </row>
    <row r="27" spans="1:22">
      <c r="A27" s="119">
        <v>2029</v>
      </c>
      <c r="B27" s="120">
        <v>206702.65545425619</v>
      </c>
      <c r="C27" s="120">
        <v>25539.492022937862</v>
      </c>
      <c r="D27" s="120">
        <v>26365.509540534102</v>
      </c>
      <c r="E27" s="120">
        <v>12424.921711281788</v>
      </c>
      <c r="F27" s="120">
        <v>5416.4274704270147</v>
      </c>
      <c r="G27" s="120">
        <v>2081.6756885845944</v>
      </c>
      <c r="H27" s="120">
        <v>6084.5955765418548</v>
      </c>
      <c r="I27" s="120">
        <v>16004.471047190505</v>
      </c>
      <c r="J27" s="120">
        <v>3118.4480715094396</v>
      </c>
      <c r="K27" s="120">
        <v>20175.617740911526</v>
      </c>
      <c r="L27" s="120">
        <v>52893.47693260391</v>
      </c>
      <c r="M27" s="120">
        <v>9896.2393734554953</v>
      </c>
      <c r="N27" s="120">
        <v>2732.6557465014562</v>
      </c>
      <c r="O27" s="120">
        <v>8674.3489271268536</v>
      </c>
      <c r="P27" s="120">
        <v>3423.9108195443159</v>
      </c>
      <c r="Q27" s="120">
        <v>7308.5835187545981</v>
      </c>
      <c r="R27" s="121">
        <v>4562.2812663508885</v>
      </c>
      <c r="S27" s="120">
        <v>160916.04592288943</v>
      </c>
      <c r="T27" s="120">
        <v>25195.416554958512</v>
      </c>
      <c r="U27" s="122">
        <v>20591.192976408238</v>
      </c>
      <c r="V27" s="67"/>
    </row>
    <row r="28" spans="1:22" ht="13.5" thickBot="1">
      <c r="A28" s="124">
        <v>2030</v>
      </c>
      <c r="B28" s="125">
        <v>206217.3440563753</v>
      </c>
      <c r="C28" s="125">
        <v>25537.060943800214</v>
      </c>
      <c r="D28" s="125">
        <v>26638.637906257234</v>
      </c>
      <c r="E28" s="125">
        <v>12488.303364461577</v>
      </c>
      <c r="F28" s="125">
        <v>5452.1932981690052</v>
      </c>
      <c r="G28" s="125">
        <v>2078.3059222078036</v>
      </c>
      <c r="H28" s="125">
        <v>6121.1318173542795</v>
      </c>
      <c r="I28" s="125">
        <v>16133.430489277302</v>
      </c>
      <c r="J28" s="125">
        <v>3044.5706428076523</v>
      </c>
      <c r="K28" s="125">
        <v>19828.146205180252</v>
      </c>
      <c r="L28" s="125">
        <v>52140.71404124071</v>
      </c>
      <c r="M28" s="125">
        <v>9887.7600249773386</v>
      </c>
      <c r="N28" s="125">
        <v>2697.1151495492395</v>
      </c>
      <c r="O28" s="125">
        <v>8716.6363920031181</v>
      </c>
      <c r="P28" s="125">
        <v>3456.7909815843723</v>
      </c>
      <c r="Q28" s="125">
        <v>7411.1353134019801</v>
      </c>
      <c r="R28" s="126">
        <v>4585.4115641032113</v>
      </c>
      <c r="S28" s="125">
        <v>160274.00007368429</v>
      </c>
      <c r="T28" s="125">
        <v>25255.602878667363</v>
      </c>
      <c r="U28" s="128">
        <v>20687.741104023658</v>
      </c>
      <c r="V28" s="67"/>
    </row>
    <row r="29" spans="1:22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  <c r="V29" s="67"/>
    </row>
    <row r="30" spans="1:22" ht="13.5" customHeight="1">
      <c r="A30" s="163" t="s">
        <v>185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  <c r="V30" s="67"/>
    </row>
    <row r="31" spans="1:22" ht="13.5">
      <c r="A31" s="23" t="s">
        <v>86</v>
      </c>
      <c r="B31" s="23" t="s">
        <v>97</v>
      </c>
      <c r="C31" s="23"/>
      <c r="D31" s="2"/>
      <c r="E31" s="2"/>
      <c r="F31" s="2"/>
      <c r="G31" s="2"/>
      <c r="H31" s="2"/>
      <c r="I31" s="2"/>
      <c r="J31" s="2"/>
      <c r="K31" s="2"/>
      <c r="L31" s="2"/>
      <c r="M31" s="25"/>
      <c r="N31" s="25"/>
      <c r="O31" s="25"/>
      <c r="P31" s="25"/>
      <c r="Q31" s="25"/>
      <c r="R31" s="25"/>
      <c r="S31" s="25"/>
      <c r="T31" s="25"/>
      <c r="U31" s="25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U31"/>
  <sheetViews>
    <sheetView view="pageBreakPreview" zoomScaleNormal="100" zoomScaleSheetLayoutView="100" workbookViewId="0"/>
  </sheetViews>
  <sheetFormatPr baseColWidth="10" defaultColWidth="9.140625" defaultRowHeight="12.75"/>
  <cols>
    <col min="1" max="1" width="9.140625" customWidth="1"/>
    <col min="21" max="21" width="9.140625" customWidth="1"/>
  </cols>
  <sheetData>
    <row r="1" spans="1:21" ht="16.5" customHeight="1">
      <c r="A1" s="48" t="s">
        <v>115</v>
      </c>
      <c r="B1" s="44" t="s">
        <v>158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48" t="s">
        <v>45</v>
      </c>
      <c r="B2" s="44" t="s">
        <v>46</v>
      </c>
      <c r="C2" s="51"/>
      <c r="D2" s="51"/>
      <c r="E2" s="51"/>
      <c r="F2" s="51"/>
      <c r="G2" s="51"/>
      <c r="H2" s="51"/>
      <c r="I2" s="51"/>
      <c r="J2" s="51"/>
      <c r="K2" s="45"/>
      <c r="L2" s="45"/>
      <c r="M2" s="47"/>
      <c r="N2" s="6"/>
      <c r="O2" s="6"/>
      <c r="P2" s="6"/>
      <c r="Q2" s="6"/>
      <c r="R2" s="6"/>
      <c r="S2" s="6"/>
      <c r="T2" s="6"/>
      <c r="U2" s="6"/>
    </row>
    <row r="3" spans="1:2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6"/>
      <c r="L3" s="26"/>
      <c r="M3" s="6"/>
      <c r="N3" s="6"/>
      <c r="O3" s="6"/>
      <c r="P3" s="6"/>
      <c r="Q3" s="6"/>
      <c r="R3" s="11"/>
      <c r="S3" s="11"/>
      <c r="T3" s="11"/>
      <c r="U3" s="6"/>
    </row>
    <row r="4" spans="1:21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ht="13.5" thickTop="1">
      <c r="A5" s="118">
        <v>2007</v>
      </c>
      <c r="B5" s="135">
        <v>114261</v>
      </c>
      <c r="C5" s="135">
        <v>16387</v>
      </c>
      <c r="D5" s="135">
        <v>16625</v>
      </c>
      <c r="E5" s="135">
        <v>5193</v>
      </c>
      <c r="F5" s="135">
        <v>3661</v>
      </c>
      <c r="G5" s="135">
        <v>1136</v>
      </c>
      <c r="H5" s="135">
        <v>2278</v>
      </c>
      <c r="I5" s="135">
        <v>8652</v>
      </c>
      <c r="J5" s="135">
        <v>2182</v>
      </c>
      <c r="K5" s="135">
        <v>9565</v>
      </c>
      <c r="L5" s="135">
        <v>25345</v>
      </c>
      <c r="M5" s="135">
        <v>4980</v>
      </c>
      <c r="N5" s="135">
        <v>1693</v>
      </c>
      <c r="O5" s="135">
        <v>5833</v>
      </c>
      <c r="P5" s="135">
        <v>3915</v>
      </c>
      <c r="Q5" s="135">
        <v>3172</v>
      </c>
      <c r="R5" s="135">
        <v>3644</v>
      </c>
      <c r="S5" s="137">
        <v>86419</v>
      </c>
      <c r="T5" s="135">
        <v>19235</v>
      </c>
      <c r="U5" s="138">
        <v>8607</v>
      </c>
    </row>
    <row r="6" spans="1:21">
      <c r="A6" s="118">
        <v>2008</v>
      </c>
      <c r="B6" s="135">
        <v>137690</v>
      </c>
      <c r="C6" s="135">
        <v>22352</v>
      </c>
      <c r="D6" s="135">
        <v>20251</v>
      </c>
      <c r="E6" s="135">
        <v>5797</v>
      </c>
      <c r="F6" s="135">
        <v>4268</v>
      </c>
      <c r="G6" s="135">
        <v>1298</v>
      </c>
      <c r="H6" s="135">
        <v>2840</v>
      </c>
      <c r="I6" s="135">
        <v>10576</v>
      </c>
      <c r="J6" s="135">
        <v>2683</v>
      </c>
      <c r="K6" s="135">
        <v>10992</v>
      </c>
      <c r="L6" s="135">
        <v>29822</v>
      </c>
      <c r="M6" s="135">
        <v>6606</v>
      </c>
      <c r="N6" s="135">
        <v>1968</v>
      </c>
      <c r="O6" s="135">
        <v>6268</v>
      </c>
      <c r="P6" s="135">
        <v>4093</v>
      </c>
      <c r="Q6" s="135">
        <v>3707</v>
      </c>
      <c r="R6" s="135">
        <v>4169</v>
      </c>
      <c r="S6" s="137">
        <v>106274</v>
      </c>
      <c r="T6" s="135">
        <v>21481</v>
      </c>
      <c r="U6" s="138">
        <v>9935</v>
      </c>
    </row>
    <row r="7" spans="1:21">
      <c r="A7" s="118">
        <v>2009</v>
      </c>
      <c r="B7" s="135">
        <v>150280</v>
      </c>
      <c r="C7" s="135">
        <v>25433</v>
      </c>
      <c r="D7" s="135">
        <v>21913</v>
      </c>
      <c r="E7" s="135">
        <v>6590</v>
      </c>
      <c r="F7" s="135">
        <v>4613</v>
      </c>
      <c r="G7" s="135">
        <v>1379</v>
      </c>
      <c r="H7" s="135">
        <v>3333</v>
      </c>
      <c r="I7" s="135">
        <v>11433</v>
      </c>
      <c r="J7" s="135">
        <v>2713</v>
      </c>
      <c r="K7" s="135">
        <v>12165</v>
      </c>
      <c r="L7" s="135">
        <v>32996</v>
      </c>
      <c r="M7" s="135">
        <v>6887</v>
      </c>
      <c r="N7" s="135">
        <v>2403</v>
      </c>
      <c r="O7" s="135">
        <v>6267</v>
      </c>
      <c r="P7" s="135">
        <v>3840</v>
      </c>
      <c r="Q7" s="135">
        <v>4209</v>
      </c>
      <c r="R7" s="135">
        <v>4106</v>
      </c>
      <c r="S7" s="137">
        <v>117439</v>
      </c>
      <c r="T7" s="135">
        <v>21539</v>
      </c>
      <c r="U7" s="138">
        <v>11302</v>
      </c>
    </row>
    <row r="8" spans="1:21">
      <c r="A8" s="118">
        <v>2010</v>
      </c>
      <c r="B8" s="135">
        <v>154768</v>
      </c>
      <c r="C8" s="135">
        <v>26366</v>
      </c>
      <c r="D8" s="135">
        <v>23651</v>
      </c>
      <c r="E8" s="135">
        <v>6812</v>
      </c>
      <c r="F8" s="135">
        <v>4512</v>
      </c>
      <c r="G8" s="135">
        <v>1434</v>
      </c>
      <c r="H8" s="135">
        <v>3658</v>
      </c>
      <c r="I8" s="135">
        <v>11890</v>
      </c>
      <c r="J8" s="135">
        <v>2255</v>
      </c>
      <c r="K8" s="135">
        <v>13496</v>
      </c>
      <c r="L8" s="135">
        <v>33900</v>
      </c>
      <c r="M8" s="135">
        <v>7261</v>
      </c>
      <c r="N8" s="135">
        <v>2304</v>
      </c>
      <c r="O8" s="135">
        <v>5765</v>
      </c>
      <c r="P8" s="135">
        <v>3339</v>
      </c>
      <c r="Q8" s="135">
        <v>4317</v>
      </c>
      <c r="R8" s="135">
        <v>3808</v>
      </c>
      <c r="S8" s="137">
        <v>123185</v>
      </c>
      <c r="T8" s="135">
        <v>19679</v>
      </c>
      <c r="U8" s="138">
        <v>11904</v>
      </c>
    </row>
    <row r="9" spans="1:21">
      <c r="A9" s="118">
        <v>2011</v>
      </c>
      <c r="B9" s="135">
        <v>180975</v>
      </c>
      <c r="C9" s="135">
        <v>31657</v>
      </c>
      <c r="D9" s="135">
        <v>30157</v>
      </c>
      <c r="E9" s="135">
        <v>7091</v>
      </c>
      <c r="F9" s="135">
        <v>4176</v>
      </c>
      <c r="G9" s="135">
        <v>1609</v>
      </c>
      <c r="H9" s="135">
        <v>3868</v>
      </c>
      <c r="I9" s="135">
        <v>13396</v>
      </c>
      <c r="J9" s="135">
        <v>2156</v>
      </c>
      <c r="K9" s="135">
        <v>16656</v>
      </c>
      <c r="L9" s="135">
        <v>42640</v>
      </c>
      <c r="M9" s="135">
        <v>8489</v>
      </c>
      <c r="N9" s="135">
        <v>2420</v>
      </c>
      <c r="O9" s="135">
        <v>5316</v>
      </c>
      <c r="P9" s="135">
        <v>3200</v>
      </c>
      <c r="Q9" s="135">
        <v>4873</v>
      </c>
      <c r="R9" s="135">
        <v>3271</v>
      </c>
      <c r="S9" s="137">
        <v>150288</v>
      </c>
      <c r="T9" s="135">
        <v>18119</v>
      </c>
      <c r="U9" s="138">
        <v>12568</v>
      </c>
    </row>
    <row r="10" spans="1:21">
      <c r="A10" s="118">
        <v>2012</v>
      </c>
      <c r="B10" s="135">
        <v>178498</v>
      </c>
      <c r="C10" s="135">
        <v>32760</v>
      </c>
      <c r="D10" s="135">
        <v>28465</v>
      </c>
      <c r="E10" s="135">
        <v>7390</v>
      </c>
      <c r="F10" s="135">
        <v>3996</v>
      </c>
      <c r="G10" s="135">
        <v>1637</v>
      </c>
      <c r="H10" s="135">
        <v>3641</v>
      </c>
      <c r="I10" s="135">
        <v>13788</v>
      </c>
      <c r="J10" s="135">
        <v>1948</v>
      </c>
      <c r="K10" s="135">
        <v>16083</v>
      </c>
      <c r="L10" s="135">
        <v>42569</v>
      </c>
      <c r="M10" s="135">
        <v>8399</v>
      </c>
      <c r="N10" s="135">
        <v>2326</v>
      </c>
      <c r="O10" s="135">
        <v>4809</v>
      </c>
      <c r="P10" s="135">
        <v>2814</v>
      </c>
      <c r="Q10" s="135">
        <v>4973</v>
      </c>
      <c r="R10" s="135">
        <v>2900</v>
      </c>
      <c r="S10" s="137">
        <v>149363</v>
      </c>
      <c r="T10" s="135">
        <v>16467</v>
      </c>
      <c r="U10" s="138">
        <v>12668</v>
      </c>
    </row>
    <row r="11" spans="1:21">
      <c r="A11" s="118">
        <v>2013</v>
      </c>
      <c r="B11" s="135">
        <v>181609</v>
      </c>
      <c r="C11" s="135">
        <v>32154</v>
      </c>
      <c r="D11" s="135">
        <v>27358</v>
      </c>
      <c r="E11" s="135">
        <v>7403</v>
      </c>
      <c r="F11" s="135">
        <v>3383</v>
      </c>
      <c r="G11" s="135">
        <v>1737</v>
      </c>
      <c r="H11" s="135">
        <v>3826</v>
      </c>
      <c r="I11" s="135">
        <v>15180</v>
      </c>
      <c r="J11" s="135">
        <v>1935</v>
      </c>
      <c r="K11" s="135">
        <v>16036</v>
      </c>
      <c r="L11" s="135">
        <v>46458</v>
      </c>
      <c r="M11" s="135">
        <v>8698</v>
      </c>
      <c r="N11" s="135">
        <v>2214</v>
      </c>
      <c r="O11" s="135">
        <v>4611</v>
      </c>
      <c r="P11" s="135">
        <v>2594</v>
      </c>
      <c r="Q11" s="135">
        <v>5277</v>
      </c>
      <c r="R11" s="135">
        <v>2745</v>
      </c>
      <c r="S11" s="137">
        <v>153375</v>
      </c>
      <c r="T11" s="135">
        <v>15268</v>
      </c>
      <c r="U11" s="138">
        <v>12966</v>
      </c>
    </row>
    <row r="12" spans="1:21">
      <c r="A12" s="118">
        <v>2014</v>
      </c>
      <c r="B12" s="135">
        <v>185871</v>
      </c>
      <c r="C12" s="135">
        <v>32110</v>
      </c>
      <c r="D12" s="135">
        <v>29206</v>
      </c>
      <c r="E12" s="135">
        <v>7365</v>
      </c>
      <c r="F12" s="135">
        <v>3430</v>
      </c>
      <c r="G12" s="135">
        <v>1655</v>
      </c>
      <c r="H12" s="135">
        <v>4240</v>
      </c>
      <c r="I12" s="135">
        <v>15798</v>
      </c>
      <c r="J12" s="135">
        <v>1865</v>
      </c>
      <c r="K12" s="135">
        <v>16641</v>
      </c>
      <c r="L12" s="135">
        <v>46328</v>
      </c>
      <c r="M12" s="135">
        <v>8943</v>
      </c>
      <c r="N12" s="135">
        <v>2236</v>
      </c>
      <c r="O12" s="135">
        <v>4703</v>
      </c>
      <c r="P12" s="135">
        <v>2956</v>
      </c>
      <c r="Q12" s="135">
        <v>5564</v>
      </c>
      <c r="R12" s="135">
        <v>2831</v>
      </c>
      <c r="S12" s="137">
        <v>156826</v>
      </c>
      <c r="T12" s="135">
        <v>15785</v>
      </c>
      <c r="U12" s="138">
        <v>13260</v>
      </c>
    </row>
    <row r="13" spans="1:21">
      <c r="A13" s="118">
        <v>2015</v>
      </c>
      <c r="B13" s="135">
        <v>179880</v>
      </c>
      <c r="C13" s="135">
        <v>31571</v>
      </c>
      <c r="D13" s="135">
        <v>28717</v>
      </c>
      <c r="E13" s="135">
        <v>6814</v>
      </c>
      <c r="F13" s="135">
        <v>3314</v>
      </c>
      <c r="G13" s="135">
        <v>1716</v>
      </c>
      <c r="H13" s="135">
        <v>4178</v>
      </c>
      <c r="I13" s="135">
        <v>15692</v>
      </c>
      <c r="J13" s="135">
        <v>1809</v>
      </c>
      <c r="K13" s="135">
        <v>15990</v>
      </c>
      <c r="L13" s="135">
        <v>43683</v>
      </c>
      <c r="M13" s="135">
        <v>8915</v>
      </c>
      <c r="N13" s="135">
        <v>2137</v>
      </c>
      <c r="O13" s="135">
        <v>4575</v>
      </c>
      <c r="P13" s="135">
        <v>2581</v>
      </c>
      <c r="Q13" s="135">
        <v>5521</v>
      </c>
      <c r="R13" s="135">
        <v>2667</v>
      </c>
      <c r="S13" s="137">
        <v>152226</v>
      </c>
      <c r="T13" s="135">
        <v>14946</v>
      </c>
      <c r="U13" s="138">
        <v>12708</v>
      </c>
    </row>
    <row r="14" spans="1:21">
      <c r="A14" s="118">
        <v>2016</v>
      </c>
      <c r="B14" s="135">
        <v>181737</v>
      </c>
      <c r="C14" s="135">
        <v>31729</v>
      </c>
      <c r="D14" s="135">
        <v>28239</v>
      </c>
      <c r="E14" s="135">
        <v>7059</v>
      </c>
      <c r="F14" s="135">
        <v>3533</v>
      </c>
      <c r="G14" s="135">
        <v>1648</v>
      </c>
      <c r="H14" s="135">
        <v>4171</v>
      </c>
      <c r="I14" s="135">
        <v>15232</v>
      </c>
      <c r="J14" s="135">
        <v>1847</v>
      </c>
      <c r="K14" s="135">
        <v>15948</v>
      </c>
      <c r="L14" s="135">
        <v>43765</v>
      </c>
      <c r="M14" s="135">
        <v>9117</v>
      </c>
      <c r="N14" s="135">
        <v>2189</v>
      </c>
      <c r="O14" s="135">
        <v>4787</v>
      </c>
      <c r="P14" s="135">
        <v>2745</v>
      </c>
      <c r="Q14" s="135">
        <v>6219</v>
      </c>
      <c r="R14" s="135">
        <v>3509</v>
      </c>
      <c r="S14" s="137">
        <v>152438</v>
      </c>
      <c r="T14" s="135">
        <v>16421</v>
      </c>
      <c r="U14" s="138">
        <v>12878</v>
      </c>
    </row>
    <row r="15" spans="1:21">
      <c r="A15" s="118">
        <v>2017</v>
      </c>
      <c r="B15" s="135">
        <v>185100</v>
      </c>
      <c r="C15" s="135">
        <v>31752</v>
      </c>
      <c r="D15" s="135">
        <v>28285</v>
      </c>
      <c r="E15" s="135">
        <v>7559</v>
      </c>
      <c r="F15" s="135">
        <v>3829</v>
      </c>
      <c r="G15" s="135">
        <v>1607</v>
      </c>
      <c r="H15" s="135">
        <v>4422</v>
      </c>
      <c r="I15" s="135">
        <v>15643</v>
      </c>
      <c r="J15" s="135">
        <v>1944</v>
      </c>
      <c r="K15" s="135">
        <v>15880</v>
      </c>
      <c r="L15" s="135">
        <v>46161</v>
      </c>
      <c r="M15" s="135">
        <v>9396</v>
      </c>
      <c r="N15" s="135">
        <v>1906</v>
      </c>
      <c r="O15" s="135">
        <v>4775</v>
      </c>
      <c r="P15" s="135">
        <v>2707</v>
      </c>
      <c r="Q15" s="135">
        <v>6387</v>
      </c>
      <c r="R15" s="135">
        <v>2847</v>
      </c>
      <c r="S15" s="137">
        <v>155410</v>
      </c>
      <c r="T15" s="135">
        <v>16102</v>
      </c>
      <c r="U15" s="138">
        <v>13588</v>
      </c>
    </row>
    <row r="16" spans="1:21">
      <c r="A16" s="119">
        <v>2018</v>
      </c>
      <c r="B16" s="120">
        <v>179020.37409227362</v>
      </c>
      <c r="C16" s="120">
        <v>31043.616778270331</v>
      </c>
      <c r="D16" s="120">
        <v>27412.794844253131</v>
      </c>
      <c r="E16" s="120">
        <v>7374.250554838618</v>
      </c>
      <c r="F16" s="120">
        <v>3722.3459200034586</v>
      </c>
      <c r="G16" s="120">
        <v>1479.0507475560457</v>
      </c>
      <c r="H16" s="120">
        <v>4130.8702960102191</v>
      </c>
      <c r="I16" s="120">
        <v>14286.640672598038</v>
      </c>
      <c r="J16" s="120">
        <v>1946.3962538508013</v>
      </c>
      <c r="K16" s="120">
        <v>15976.811130606366</v>
      </c>
      <c r="L16" s="120">
        <v>44234.250501700262</v>
      </c>
      <c r="M16" s="120">
        <v>9243.4219997618693</v>
      </c>
      <c r="N16" s="120">
        <v>1922.5323211771115</v>
      </c>
      <c r="O16" s="120">
        <v>4803.7752520343547</v>
      </c>
      <c r="P16" s="120">
        <v>2645.6996675277601</v>
      </c>
      <c r="Q16" s="120">
        <v>5928.9852512503194</v>
      </c>
      <c r="R16" s="121">
        <v>2868.9319008349562</v>
      </c>
      <c r="S16" s="123">
        <v>150049.05349961741</v>
      </c>
      <c r="T16" s="120">
        <v>15987.148994251331</v>
      </c>
      <c r="U16" s="122">
        <v>12984.171598404882</v>
      </c>
    </row>
    <row r="17" spans="1:21">
      <c r="A17" s="119">
        <v>2019</v>
      </c>
      <c r="B17" s="120">
        <v>177600.52297296288</v>
      </c>
      <c r="C17" s="120">
        <v>30779.625477823254</v>
      </c>
      <c r="D17" s="120">
        <v>26866.967481804557</v>
      </c>
      <c r="E17" s="120">
        <v>7516.8855357245266</v>
      </c>
      <c r="F17" s="120">
        <v>3677.8274398219173</v>
      </c>
      <c r="G17" s="120">
        <v>1461.7356044968406</v>
      </c>
      <c r="H17" s="120">
        <v>4066.433697555467</v>
      </c>
      <c r="I17" s="120">
        <v>13801.752009725933</v>
      </c>
      <c r="J17" s="120">
        <v>1977.1918083403007</v>
      </c>
      <c r="K17" s="120">
        <v>15925.471615414426</v>
      </c>
      <c r="L17" s="120">
        <v>44194.388699892486</v>
      </c>
      <c r="M17" s="120">
        <v>9275.7058968958263</v>
      </c>
      <c r="N17" s="120">
        <v>1931.7786694305373</v>
      </c>
      <c r="O17" s="120">
        <v>4799.1851502207201</v>
      </c>
      <c r="P17" s="120">
        <v>2664.9152119887617</v>
      </c>
      <c r="Q17" s="120">
        <v>5705.5980538313243</v>
      </c>
      <c r="R17" s="121">
        <v>2955.0606199960066</v>
      </c>
      <c r="S17" s="123">
        <v>148481.28790481834</v>
      </c>
      <c r="T17" s="120">
        <v>16074.180230367707</v>
      </c>
      <c r="U17" s="122">
        <v>13045.054837776834</v>
      </c>
    </row>
    <row r="18" spans="1:21">
      <c r="A18" s="119">
        <v>2020</v>
      </c>
      <c r="B18" s="120">
        <v>171652.63847299572</v>
      </c>
      <c r="C18" s="120">
        <v>29968.569400646458</v>
      </c>
      <c r="D18" s="120">
        <v>25375.106606363166</v>
      </c>
      <c r="E18" s="120">
        <v>7476.0293056761275</v>
      </c>
      <c r="F18" s="120">
        <v>3663.1081813735782</v>
      </c>
      <c r="G18" s="120">
        <v>1480.2021395034628</v>
      </c>
      <c r="H18" s="120">
        <v>4092.770270840384</v>
      </c>
      <c r="I18" s="120">
        <v>13443.98093078714</v>
      </c>
      <c r="J18" s="120">
        <v>1980.5693214590924</v>
      </c>
      <c r="K18" s="120">
        <v>11983.535447944943</v>
      </c>
      <c r="L18" s="120">
        <v>45008.641131106328</v>
      </c>
      <c r="M18" s="120">
        <v>9234.7393891752381</v>
      </c>
      <c r="N18" s="120">
        <v>1910.2834761991976</v>
      </c>
      <c r="O18" s="120">
        <v>4790.6438781653742</v>
      </c>
      <c r="P18" s="120">
        <v>2650.2801820296722</v>
      </c>
      <c r="Q18" s="120">
        <v>5603.6203312489561</v>
      </c>
      <c r="R18" s="121">
        <v>2990.5584804765822</v>
      </c>
      <c r="S18" s="123">
        <v>142528.47671347143</v>
      </c>
      <c r="T18" s="120">
        <v>16075.160043504298</v>
      </c>
      <c r="U18" s="122">
        <v>13049.001716019975</v>
      </c>
    </row>
    <row r="19" spans="1:21">
      <c r="A19" s="119">
        <v>2021</v>
      </c>
      <c r="B19" s="120">
        <v>171296.63630446664</v>
      </c>
      <c r="C19" s="120">
        <v>28953.703869330468</v>
      </c>
      <c r="D19" s="120">
        <v>25021.056746029171</v>
      </c>
      <c r="E19" s="120">
        <v>7442.3409724337398</v>
      </c>
      <c r="F19" s="120">
        <v>3678.3521636822834</v>
      </c>
      <c r="G19" s="120">
        <v>1508.0349369742744</v>
      </c>
      <c r="H19" s="120">
        <v>4160.5597806107926</v>
      </c>
      <c r="I19" s="120">
        <v>12590.730107553023</v>
      </c>
      <c r="J19" s="120">
        <v>1971.3717905412095</v>
      </c>
      <c r="K19" s="120">
        <v>13024.043323726641</v>
      </c>
      <c r="L19" s="120">
        <v>45851.045827885522</v>
      </c>
      <c r="M19" s="120">
        <v>9165.1004545448304</v>
      </c>
      <c r="N19" s="120">
        <v>1909.2895283838088</v>
      </c>
      <c r="O19" s="120">
        <v>4849.495718831663</v>
      </c>
      <c r="P19" s="120">
        <v>2632.3609824662112</v>
      </c>
      <c r="Q19" s="120">
        <v>5540.9024698177927</v>
      </c>
      <c r="R19" s="121">
        <v>2998.247631655232</v>
      </c>
      <c r="S19" s="123">
        <v>142055.87232727127</v>
      </c>
      <c r="T19" s="120">
        <v>16129.828287176599</v>
      </c>
      <c r="U19" s="122">
        <v>13110.935690018807</v>
      </c>
    </row>
    <row r="20" spans="1:21">
      <c r="A20" s="119">
        <v>2022</v>
      </c>
      <c r="B20" s="120">
        <v>171941.04393731549</v>
      </c>
      <c r="C20" s="120">
        <v>28901.073920939874</v>
      </c>
      <c r="D20" s="120">
        <v>24649.640782488241</v>
      </c>
      <c r="E20" s="120">
        <v>7608.4661137146486</v>
      </c>
      <c r="F20" s="120">
        <v>3720.6897860654717</v>
      </c>
      <c r="G20" s="120">
        <v>1528.9552220395756</v>
      </c>
      <c r="H20" s="120">
        <v>4254.2448461209442</v>
      </c>
      <c r="I20" s="120">
        <v>11959.844333469444</v>
      </c>
      <c r="J20" s="120">
        <v>2007.7379500430193</v>
      </c>
      <c r="K20" s="120">
        <v>14900.613210950811</v>
      </c>
      <c r="L20" s="120">
        <v>45484.856217176508</v>
      </c>
      <c r="M20" s="120">
        <v>8884.1216034128556</v>
      </c>
      <c r="N20" s="120">
        <v>1870.8519388705022</v>
      </c>
      <c r="O20" s="120">
        <v>4983.4152001342891</v>
      </c>
      <c r="P20" s="120">
        <v>2638.7753207086666</v>
      </c>
      <c r="Q20" s="120">
        <v>5511.2794454685536</v>
      </c>
      <c r="R20" s="121">
        <v>3036.4780457120878</v>
      </c>
      <c r="S20" s="123">
        <v>142162.28145277681</v>
      </c>
      <c r="T20" s="120">
        <v>16387.096302663536</v>
      </c>
      <c r="U20" s="122">
        <v>13391.666181875169</v>
      </c>
    </row>
    <row r="21" spans="1:21">
      <c r="A21" s="119">
        <v>2023</v>
      </c>
      <c r="B21" s="120">
        <v>172775.21437042166</v>
      </c>
      <c r="C21" s="120">
        <v>29080.886420826908</v>
      </c>
      <c r="D21" s="120">
        <v>24146.213299042069</v>
      </c>
      <c r="E21" s="120">
        <v>7834.3793573776966</v>
      </c>
      <c r="F21" s="120">
        <v>3748.0746315769284</v>
      </c>
      <c r="G21" s="120">
        <v>1531.0122257201865</v>
      </c>
      <c r="H21" s="120">
        <v>4323.6964512280474</v>
      </c>
      <c r="I21" s="120">
        <v>12545.499750840789</v>
      </c>
      <c r="J21" s="120">
        <v>2004.5774082754642</v>
      </c>
      <c r="K21" s="120">
        <v>14859.542229372644</v>
      </c>
      <c r="L21" s="120">
        <v>45841.238578383898</v>
      </c>
      <c r="M21" s="120">
        <v>8710.7544972018113</v>
      </c>
      <c r="N21" s="120">
        <v>1874.5496612767897</v>
      </c>
      <c r="O21" s="120">
        <v>5047.2477643269922</v>
      </c>
      <c r="P21" s="120">
        <v>2656.1684500061865</v>
      </c>
      <c r="Q21" s="120">
        <v>5511.5001377921417</v>
      </c>
      <c r="R21" s="121">
        <v>3059.8735071730789</v>
      </c>
      <c r="S21" s="123">
        <v>142570.18457473707</v>
      </c>
      <c r="T21" s="120">
        <v>16515.941761358648</v>
      </c>
      <c r="U21" s="122">
        <v>13689.08803432593</v>
      </c>
    </row>
    <row r="22" spans="1:21">
      <c r="A22" s="119">
        <v>2024</v>
      </c>
      <c r="B22" s="120">
        <v>173138.06158849256</v>
      </c>
      <c r="C22" s="120">
        <v>28833.754099875576</v>
      </c>
      <c r="D22" s="120">
        <v>24367.663493297743</v>
      </c>
      <c r="E22" s="120">
        <v>8045.0263100865741</v>
      </c>
      <c r="F22" s="120">
        <v>3769.2972280577242</v>
      </c>
      <c r="G22" s="120">
        <v>1539.3177993263162</v>
      </c>
      <c r="H22" s="120">
        <v>4334.588689126881</v>
      </c>
      <c r="I22" s="120">
        <v>12940.052380598692</v>
      </c>
      <c r="J22" s="120">
        <v>2008.9425524907278</v>
      </c>
      <c r="K22" s="120">
        <v>15191.432921582309</v>
      </c>
      <c r="L22" s="120">
        <v>45258.816610280781</v>
      </c>
      <c r="M22" s="120">
        <v>8643.1377458695024</v>
      </c>
      <c r="N22" s="120">
        <v>1876.33756043015</v>
      </c>
      <c r="O22" s="120">
        <v>5089.6662758755283</v>
      </c>
      <c r="P22" s="120">
        <v>2664.536495511481</v>
      </c>
      <c r="Q22" s="120">
        <v>5526.3508219373589</v>
      </c>
      <c r="R22" s="121">
        <v>3049.1406041452601</v>
      </c>
      <c r="S22" s="123">
        <v>142637.54563387207</v>
      </c>
      <c r="T22" s="120">
        <v>16581.583156080724</v>
      </c>
      <c r="U22" s="122">
        <v>13918.932798539772</v>
      </c>
    </row>
    <row r="23" spans="1:21">
      <c r="A23" s="119">
        <v>2025</v>
      </c>
      <c r="B23" s="120">
        <v>166057.86471069333</v>
      </c>
      <c r="C23" s="120">
        <v>28569.716698243636</v>
      </c>
      <c r="D23" s="120">
        <v>17468.836688649088</v>
      </c>
      <c r="E23" s="120">
        <v>8342.5252322076158</v>
      </c>
      <c r="F23" s="120">
        <v>3815.1987673099993</v>
      </c>
      <c r="G23" s="120">
        <v>1542.0013273768695</v>
      </c>
      <c r="H23" s="120">
        <v>4378.3463625505246</v>
      </c>
      <c r="I23" s="120">
        <v>12905.196868715961</v>
      </c>
      <c r="J23" s="120">
        <v>2024.8677502511491</v>
      </c>
      <c r="K23" s="120">
        <v>15075.12238837318</v>
      </c>
      <c r="L23" s="120">
        <v>45135.340495592449</v>
      </c>
      <c r="M23" s="120">
        <v>8519.1076690449045</v>
      </c>
      <c r="N23" s="120">
        <v>1899.3341657450642</v>
      </c>
      <c r="O23" s="120">
        <v>5171.3702570824425</v>
      </c>
      <c r="P23" s="120">
        <v>2665.3723264499035</v>
      </c>
      <c r="Q23" s="120">
        <v>5475.5110795774099</v>
      </c>
      <c r="R23" s="121">
        <v>3070.0166335231252</v>
      </c>
      <c r="S23" s="123">
        <v>135048.16605394168</v>
      </c>
      <c r="T23" s="120">
        <v>16746.825734616621</v>
      </c>
      <c r="U23" s="122">
        <v>14262.87292213501</v>
      </c>
    </row>
    <row r="24" spans="1:21">
      <c r="A24" s="119">
        <v>2026</v>
      </c>
      <c r="B24" s="120">
        <v>169597.82542880301</v>
      </c>
      <c r="C24" s="120">
        <v>28493.092189367504</v>
      </c>
      <c r="D24" s="120">
        <v>20824.089844968661</v>
      </c>
      <c r="E24" s="120">
        <v>8620.1938007946628</v>
      </c>
      <c r="F24" s="120">
        <v>3897.2580625205783</v>
      </c>
      <c r="G24" s="120">
        <v>1545.1629794517423</v>
      </c>
      <c r="H24" s="120">
        <v>4434.4622928835533</v>
      </c>
      <c r="I24" s="120">
        <v>12959.328259262213</v>
      </c>
      <c r="J24" s="120">
        <v>2083.1748029561882</v>
      </c>
      <c r="K24" s="120">
        <v>15015.921344024409</v>
      </c>
      <c r="L24" s="120">
        <v>45585.508068201299</v>
      </c>
      <c r="M24" s="120">
        <v>8596.1997597568334</v>
      </c>
      <c r="N24" s="120">
        <v>1902.0374774147758</v>
      </c>
      <c r="O24" s="120">
        <v>5332.2426356915921</v>
      </c>
      <c r="P24" s="120">
        <v>2702.3394461439998</v>
      </c>
      <c r="Q24" s="120">
        <v>4457.7725355423845</v>
      </c>
      <c r="R24" s="121">
        <v>3149.0419298226507</v>
      </c>
      <c r="S24" s="123">
        <v>137833.94947853804</v>
      </c>
      <c r="T24" s="120">
        <v>17164.056877135012</v>
      </c>
      <c r="U24" s="122">
        <v>14599.819073129958</v>
      </c>
    </row>
    <row r="25" spans="1:21">
      <c r="A25" s="119">
        <v>2027</v>
      </c>
      <c r="B25" s="120">
        <v>173603.5954385706</v>
      </c>
      <c r="C25" s="120">
        <v>28430.451530274244</v>
      </c>
      <c r="D25" s="120">
        <v>23612.513476177097</v>
      </c>
      <c r="E25" s="120">
        <v>8776.4679001408313</v>
      </c>
      <c r="F25" s="120">
        <v>3925.0906000132609</v>
      </c>
      <c r="G25" s="120">
        <v>1562.5030747503192</v>
      </c>
      <c r="H25" s="120">
        <v>4444.5669515754871</v>
      </c>
      <c r="I25" s="120">
        <v>13059.502929977652</v>
      </c>
      <c r="J25" s="120">
        <v>2132.5176378174788</v>
      </c>
      <c r="K25" s="120">
        <v>14965.99752373981</v>
      </c>
      <c r="L25" s="120">
        <v>45846.003971750259</v>
      </c>
      <c r="M25" s="120">
        <v>8738.438343751759</v>
      </c>
      <c r="N25" s="120">
        <v>1926.3636833616656</v>
      </c>
      <c r="O25" s="120">
        <v>5392.7687663501883</v>
      </c>
      <c r="P25" s="120">
        <v>2737.3675272783321</v>
      </c>
      <c r="Q25" s="120">
        <v>4873.7871247621142</v>
      </c>
      <c r="R25" s="121">
        <v>3179.2543968500549</v>
      </c>
      <c r="S25" s="123">
        <v>141453.05858379463</v>
      </c>
      <c r="T25" s="120">
        <v>17366.998928309316</v>
      </c>
      <c r="U25" s="122">
        <v>14783.537926466637</v>
      </c>
    </row>
    <row r="26" spans="1:21">
      <c r="A26" s="119">
        <v>2028</v>
      </c>
      <c r="B26" s="120">
        <v>174886.89622944445</v>
      </c>
      <c r="C26" s="120">
        <v>28390.254383155752</v>
      </c>
      <c r="D26" s="120">
        <v>23935.368300482107</v>
      </c>
      <c r="E26" s="120">
        <v>8843.6047695269408</v>
      </c>
      <c r="F26" s="120">
        <v>3995.9080799927078</v>
      </c>
      <c r="G26" s="120">
        <v>1571.8014895647593</v>
      </c>
      <c r="H26" s="120">
        <v>4447.6044610883873</v>
      </c>
      <c r="I26" s="120">
        <v>13092.007500736805</v>
      </c>
      <c r="J26" s="120">
        <v>2178.1443034545914</v>
      </c>
      <c r="K26" s="120">
        <v>14941.916487181694</v>
      </c>
      <c r="L26" s="120">
        <v>46111.954254231488</v>
      </c>
      <c r="M26" s="120">
        <v>8665.1851465495401</v>
      </c>
      <c r="N26" s="120">
        <v>1935.4398635682505</v>
      </c>
      <c r="O26" s="120">
        <v>5472.6587891417703</v>
      </c>
      <c r="P26" s="120">
        <v>2722.1553409743374</v>
      </c>
      <c r="Q26" s="120">
        <v>5371.8496106089424</v>
      </c>
      <c r="R26" s="121">
        <v>3211.0434491863571</v>
      </c>
      <c r="S26" s="123">
        <v>142443.97554651459</v>
      </c>
      <c r="T26" s="120">
        <v>17579.909962749764</v>
      </c>
      <c r="U26" s="122">
        <v>14863.010720180087</v>
      </c>
    </row>
    <row r="27" spans="1:21">
      <c r="A27" s="119">
        <v>2029</v>
      </c>
      <c r="B27" s="120">
        <v>175606.21594082515</v>
      </c>
      <c r="C27" s="120">
        <v>28379.994075464507</v>
      </c>
      <c r="D27" s="120">
        <v>24319.998609248858</v>
      </c>
      <c r="E27" s="120">
        <v>8898.1509441571779</v>
      </c>
      <c r="F27" s="120">
        <v>4055.4362112368099</v>
      </c>
      <c r="G27" s="120">
        <v>1575.7196568796253</v>
      </c>
      <c r="H27" s="120">
        <v>4450.2285212484421</v>
      </c>
      <c r="I27" s="120">
        <v>13093.349751121859</v>
      </c>
      <c r="J27" s="120">
        <v>2206.0637012424859</v>
      </c>
      <c r="K27" s="120">
        <v>15062.943569613308</v>
      </c>
      <c r="L27" s="120">
        <v>46014.394268703196</v>
      </c>
      <c r="M27" s="120">
        <v>8703.2071464795827</v>
      </c>
      <c r="N27" s="120">
        <v>1962.4875104867274</v>
      </c>
      <c r="O27" s="120">
        <v>5534.47569842741</v>
      </c>
      <c r="P27" s="120">
        <v>2717.2461414560139</v>
      </c>
      <c r="Q27" s="120">
        <v>5385.3164437339201</v>
      </c>
      <c r="R27" s="121">
        <v>3247.2036913252459</v>
      </c>
      <c r="S27" s="123">
        <v>142921.69137485197</v>
      </c>
      <c r="T27" s="120">
        <v>17760.425443687964</v>
      </c>
      <c r="U27" s="122">
        <v>14924.099122285246</v>
      </c>
    </row>
    <row r="28" spans="1:21" ht="13.5" thickBot="1">
      <c r="A28" s="124">
        <v>2030</v>
      </c>
      <c r="B28" s="127">
        <v>175202.87446943816</v>
      </c>
      <c r="C28" s="125">
        <v>28377.292611729004</v>
      </c>
      <c r="D28" s="125">
        <v>24571.936902507365</v>
      </c>
      <c r="E28" s="125">
        <v>8943.5419357617266</v>
      </c>
      <c r="F28" s="125">
        <v>4082.2151229349101</v>
      </c>
      <c r="G28" s="125">
        <v>1573.1689199189545</v>
      </c>
      <c r="H28" s="125">
        <v>4476.9508594675199</v>
      </c>
      <c r="I28" s="125">
        <v>13198.852211901305</v>
      </c>
      <c r="J28" s="125">
        <v>2153.8010660910036</v>
      </c>
      <c r="K28" s="125">
        <v>14803.524294229537</v>
      </c>
      <c r="L28" s="125">
        <v>45359.532261462278</v>
      </c>
      <c r="M28" s="125">
        <v>8695.7500182223048</v>
      </c>
      <c r="N28" s="125">
        <v>1936.9636303846455</v>
      </c>
      <c r="O28" s="125">
        <v>5561.4562762980886</v>
      </c>
      <c r="P28" s="125">
        <v>2743.3401310902655</v>
      </c>
      <c r="Q28" s="125">
        <v>5460.8815466887927</v>
      </c>
      <c r="R28" s="126">
        <v>3263.6666807504607</v>
      </c>
      <c r="S28" s="127">
        <v>142404.73347712524</v>
      </c>
      <c r="T28" s="125">
        <v>17804.479277164726</v>
      </c>
      <c r="U28" s="128">
        <v>14993.661715148202</v>
      </c>
    </row>
    <row r="29" spans="1:21" ht="6" customHeight="1" thickTop="1">
      <c r="A29" s="106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3.5" customHeight="1">
      <c r="A30" s="163" t="s">
        <v>185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ht="13.5">
      <c r="A31" s="23" t="s">
        <v>86</v>
      </c>
      <c r="B31" s="23" t="s">
        <v>97</v>
      </c>
      <c r="C31" s="23"/>
      <c r="D31" s="2"/>
      <c r="E31" s="2"/>
      <c r="F31" s="2"/>
      <c r="G31" s="2"/>
      <c r="H31" s="2"/>
      <c r="I31" s="2"/>
      <c r="J31" s="2"/>
      <c r="K31" s="2"/>
      <c r="L31" s="2"/>
      <c r="M31" s="25"/>
      <c r="N31" s="25"/>
      <c r="O31" s="25"/>
      <c r="P31" s="25"/>
      <c r="Q31" s="25"/>
      <c r="R31" s="25"/>
      <c r="S31" s="25"/>
      <c r="T31" s="25"/>
      <c r="U31" s="25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O41"/>
  <sheetViews>
    <sheetView view="pageBreakPreview" zoomScaleNormal="100" zoomScaleSheetLayoutView="100" workbookViewId="0"/>
  </sheetViews>
  <sheetFormatPr baseColWidth="10" defaultRowHeight="12.75"/>
  <cols>
    <col min="1" max="1" width="9.7109375" customWidth="1"/>
    <col min="2" max="6" width="18.7109375" customWidth="1"/>
    <col min="7" max="7" width="11.42578125" customWidth="1"/>
    <col min="8" max="15" width="11.42578125" hidden="1" customWidth="1"/>
    <col min="22" max="27" width="5.7109375" customWidth="1"/>
    <col min="258" max="259" width="12.140625" customWidth="1"/>
    <col min="260" max="260" width="9.85546875" customWidth="1"/>
    <col min="261" max="261" width="9.42578125" customWidth="1"/>
    <col min="262" max="262" width="10.28515625" customWidth="1"/>
    <col min="514" max="515" width="12.140625" customWidth="1"/>
    <col min="516" max="516" width="9.85546875" customWidth="1"/>
    <col min="517" max="517" width="9.42578125" customWidth="1"/>
    <col min="518" max="518" width="10.28515625" customWidth="1"/>
    <col min="770" max="771" width="12.140625" customWidth="1"/>
    <col min="772" max="772" width="9.85546875" customWidth="1"/>
    <col min="773" max="773" width="9.42578125" customWidth="1"/>
    <col min="774" max="774" width="10.28515625" customWidth="1"/>
    <col min="1026" max="1027" width="12.140625" customWidth="1"/>
    <col min="1028" max="1028" width="9.85546875" customWidth="1"/>
    <col min="1029" max="1029" width="9.42578125" customWidth="1"/>
    <col min="1030" max="1030" width="10.28515625" customWidth="1"/>
    <col min="1282" max="1283" width="12.140625" customWidth="1"/>
    <col min="1284" max="1284" width="9.85546875" customWidth="1"/>
    <col min="1285" max="1285" width="9.42578125" customWidth="1"/>
    <col min="1286" max="1286" width="10.28515625" customWidth="1"/>
    <col min="1538" max="1539" width="12.140625" customWidth="1"/>
    <col min="1540" max="1540" width="9.85546875" customWidth="1"/>
    <col min="1541" max="1541" width="9.42578125" customWidth="1"/>
    <col min="1542" max="1542" width="10.28515625" customWidth="1"/>
    <col min="1794" max="1795" width="12.140625" customWidth="1"/>
    <col min="1796" max="1796" width="9.85546875" customWidth="1"/>
    <col min="1797" max="1797" width="9.42578125" customWidth="1"/>
    <col min="1798" max="1798" width="10.28515625" customWidth="1"/>
    <col min="2050" max="2051" width="12.140625" customWidth="1"/>
    <col min="2052" max="2052" width="9.85546875" customWidth="1"/>
    <col min="2053" max="2053" width="9.42578125" customWidth="1"/>
    <col min="2054" max="2054" width="10.28515625" customWidth="1"/>
    <col min="2306" max="2307" width="12.140625" customWidth="1"/>
    <col min="2308" max="2308" width="9.85546875" customWidth="1"/>
    <col min="2309" max="2309" width="9.42578125" customWidth="1"/>
    <col min="2310" max="2310" width="10.28515625" customWidth="1"/>
    <col min="2562" max="2563" width="12.140625" customWidth="1"/>
    <col min="2564" max="2564" width="9.85546875" customWidth="1"/>
    <col min="2565" max="2565" width="9.42578125" customWidth="1"/>
    <col min="2566" max="2566" width="10.28515625" customWidth="1"/>
    <col min="2818" max="2819" width="12.140625" customWidth="1"/>
    <col min="2820" max="2820" width="9.85546875" customWidth="1"/>
    <col min="2821" max="2821" width="9.42578125" customWidth="1"/>
    <col min="2822" max="2822" width="10.28515625" customWidth="1"/>
    <col min="3074" max="3075" width="12.140625" customWidth="1"/>
    <col min="3076" max="3076" width="9.85546875" customWidth="1"/>
    <col min="3077" max="3077" width="9.42578125" customWidth="1"/>
    <col min="3078" max="3078" width="10.28515625" customWidth="1"/>
    <col min="3330" max="3331" width="12.140625" customWidth="1"/>
    <col min="3332" max="3332" width="9.85546875" customWidth="1"/>
    <col min="3333" max="3333" width="9.42578125" customWidth="1"/>
    <col min="3334" max="3334" width="10.28515625" customWidth="1"/>
    <col min="3586" max="3587" width="12.140625" customWidth="1"/>
    <col min="3588" max="3588" width="9.85546875" customWidth="1"/>
    <col min="3589" max="3589" width="9.42578125" customWidth="1"/>
    <col min="3590" max="3590" width="10.28515625" customWidth="1"/>
    <col min="3842" max="3843" width="12.140625" customWidth="1"/>
    <col min="3844" max="3844" width="9.85546875" customWidth="1"/>
    <col min="3845" max="3845" width="9.42578125" customWidth="1"/>
    <col min="3846" max="3846" width="10.28515625" customWidth="1"/>
    <col min="4098" max="4099" width="12.140625" customWidth="1"/>
    <col min="4100" max="4100" width="9.85546875" customWidth="1"/>
    <col min="4101" max="4101" width="9.42578125" customWidth="1"/>
    <col min="4102" max="4102" width="10.28515625" customWidth="1"/>
    <col min="4354" max="4355" width="12.140625" customWidth="1"/>
    <col min="4356" max="4356" width="9.85546875" customWidth="1"/>
    <col min="4357" max="4357" width="9.42578125" customWidth="1"/>
    <col min="4358" max="4358" width="10.28515625" customWidth="1"/>
    <col min="4610" max="4611" width="12.140625" customWidth="1"/>
    <col min="4612" max="4612" width="9.85546875" customWidth="1"/>
    <col min="4613" max="4613" width="9.42578125" customWidth="1"/>
    <col min="4614" max="4614" width="10.28515625" customWidth="1"/>
    <col min="4866" max="4867" width="12.140625" customWidth="1"/>
    <col min="4868" max="4868" width="9.85546875" customWidth="1"/>
    <col min="4869" max="4869" width="9.42578125" customWidth="1"/>
    <col min="4870" max="4870" width="10.28515625" customWidth="1"/>
    <col min="5122" max="5123" width="12.140625" customWidth="1"/>
    <col min="5124" max="5124" width="9.85546875" customWidth="1"/>
    <col min="5125" max="5125" width="9.42578125" customWidth="1"/>
    <col min="5126" max="5126" width="10.28515625" customWidth="1"/>
    <col min="5378" max="5379" width="12.140625" customWidth="1"/>
    <col min="5380" max="5380" width="9.85546875" customWidth="1"/>
    <col min="5381" max="5381" width="9.42578125" customWidth="1"/>
    <col min="5382" max="5382" width="10.28515625" customWidth="1"/>
    <col min="5634" max="5635" width="12.140625" customWidth="1"/>
    <col min="5636" max="5636" width="9.85546875" customWidth="1"/>
    <col min="5637" max="5637" width="9.42578125" customWidth="1"/>
    <col min="5638" max="5638" width="10.28515625" customWidth="1"/>
    <col min="5890" max="5891" width="12.140625" customWidth="1"/>
    <col min="5892" max="5892" width="9.85546875" customWidth="1"/>
    <col min="5893" max="5893" width="9.42578125" customWidth="1"/>
    <col min="5894" max="5894" width="10.28515625" customWidth="1"/>
    <col min="6146" max="6147" width="12.140625" customWidth="1"/>
    <col min="6148" max="6148" width="9.85546875" customWidth="1"/>
    <col min="6149" max="6149" width="9.42578125" customWidth="1"/>
    <col min="6150" max="6150" width="10.28515625" customWidth="1"/>
    <col min="6402" max="6403" width="12.140625" customWidth="1"/>
    <col min="6404" max="6404" width="9.85546875" customWidth="1"/>
    <col min="6405" max="6405" width="9.42578125" customWidth="1"/>
    <col min="6406" max="6406" width="10.28515625" customWidth="1"/>
    <col min="6658" max="6659" width="12.140625" customWidth="1"/>
    <col min="6660" max="6660" width="9.85546875" customWidth="1"/>
    <col min="6661" max="6661" width="9.42578125" customWidth="1"/>
    <col min="6662" max="6662" width="10.28515625" customWidth="1"/>
    <col min="6914" max="6915" width="12.140625" customWidth="1"/>
    <col min="6916" max="6916" width="9.85546875" customWidth="1"/>
    <col min="6917" max="6917" width="9.42578125" customWidth="1"/>
    <col min="6918" max="6918" width="10.28515625" customWidth="1"/>
    <col min="7170" max="7171" width="12.140625" customWidth="1"/>
    <col min="7172" max="7172" width="9.85546875" customWidth="1"/>
    <col min="7173" max="7173" width="9.42578125" customWidth="1"/>
    <col min="7174" max="7174" width="10.28515625" customWidth="1"/>
    <col min="7426" max="7427" width="12.140625" customWidth="1"/>
    <col min="7428" max="7428" width="9.85546875" customWidth="1"/>
    <col min="7429" max="7429" width="9.42578125" customWidth="1"/>
    <col min="7430" max="7430" width="10.28515625" customWidth="1"/>
    <col min="7682" max="7683" width="12.140625" customWidth="1"/>
    <col min="7684" max="7684" width="9.85546875" customWidth="1"/>
    <col min="7685" max="7685" width="9.42578125" customWidth="1"/>
    <col min="7686" max="7686" width="10.28515625" customWidth="1"/>
    <col min="7938" max="7939" width="12.140625" customWidth="1"/>
    <col min="7940" max="7940" width="9.85546875" customWidth="1"/>
    <col min="7941" max="7941" width="9.42578125" customWidth="1"/>
    <col min="7942" max="7942" width="10.28515625" customWidth="1"/>
    <col min="8194" max="8195" width="12.140625" customWidth="1"/>
    <col min="8196" max="8196" width="9.85546875" customWidth="1"/>
    <col min="8197" max="8197" width="9.42578125" customWidth="1"/>
    <col min="8198" max="8198" width="10.28515625" customWidth="1"/>
    <col min="8450" max="8451" width="12.140625" customWidth="1"/>
    <col min="8452" max="8452" width="9.85546875" customWidth="1"/>
    <col min="8453" max="8453" width="9.42578125" customWidth="1"/>
    <col min="8454" max="8454" width="10.28515625" customWidth="1"/>
    <col min="8706" max="8707" width="12.140625" customWidth="1"/>
    <col min="8708" max="8708" width="9.85546875" customWidth="1"/>
    <col min="8709" max="8709" width="9.42578125" customWidth="1"/>
    <col min="8710" max="8710" width="10.28515625" customWidth="1"/>
    <col min="8962" max="8963" width="12.140625" customWidth="1"/>
    <col min="8964" max="8964" width="9.85546875" customWidth="1"/>
    <col min="8965" max="8965" width="9.42578125" customWidth="1"/>
    <col min="8966" max="8966" width="10.28515625" customWidth="1"/>
    <col min="9218" max="9219" width="12.140625" customWidth="1"/>
    <col min="9220" max="9220" width="9.85546875" customWidth="1"/>
    <col min="9221" max="9221" width="9.42578125" customWidth="1"/>
    <col min="9222" max="9222" width="10.28515625" customWidth="1"/>
    <col min="9474" max="9475" width="12.140625" customWidth="1"/>
    <col min="9476" max="9476" width="9.85546875" customWidth="1"/>
    <col min="9477" max="9477" width="9.42578125" customWidth="1"/>
    <col min="9478" max="9478" width="10.28515625" customWidth="1"/>
    <col min="9730" max="9731" width="12.140625" customWidth="1"/>
    <col min="9732" max="9732" width="9.85546875" customWidth="1"/>
    <col min="9733" max="9733" width="9.42578125" customWidth="1"/>
    <col min="9734" max="9734" width="10.28515625" customWidth="1"/>
    <col min="9986" max="9987" width="12.140625" customWidth="1"/>
    <col min="9988" max="9988" width="9.85546875" customWidth="1"/>
    <col min="9989" max="9989" width="9.42578125" customWidth="1"/>
    <col min="9990" max="9990" width="10.28515625" customWidth="1"/>
    <col min="10242" max="10243" width="12.140625" customWidth="1"/>
    <col min="10244" max="10244" width="9.85546875" customWidth="1"/>
    <col min="10245" max="10245" width="9.42578125" customWidth="1"/>
    <col min="10246" max="10246" width="10.28515625" customWidth="1"/>
    <col min="10498" max="10499" width="12.140625" customWidth="1"/>
    <col min="10500" max="10500" width="9.85546875" customWidth="1"/>
    <col min="10501" max="10501" width="9.42578125" customWidth="1"/>
    <col min="10502" max="10502" width="10.28515625" customWidth="1"/>
    <col min="10754" max="10755" width="12.140625" customWidth="1"/>
    <col min="10756" max="10756" width="9.85546875" customWidth="1"/>
    <col min="10757" max="10757" width="9.42578125" customWidth="1"/>
    <col min="10758" max="10758" width="10.28515625" customWidth="1"/>
    <col min="11010" max="11011" width="12.140625" customWidth="1"/>
    <col min="11012" max="11012" width="9.85546875" customWidth="1"/>
    <col min="11013" max="11013" width="9.42578125" customWidth="1"/>
    <col min="11014" max="11014" width="10.28515625" customWidth="1"/>
    <col min="11266" max="11267" width="12.140625" customWidth="1"/>
    <col min="11268" max="11268" width="9.85546875" customWidth="1"/>
    <col min="11269" max="11269" width="9.42578125" customWidth="1"/>
    <col min="11270" max="11270" width="10.28515625" customWidth="1"/>
    <col min="11522" max="11523" width="12.140625" customWidth="1"/>
    <col min="11524" max="11524" width="9.85546875" customWidth="1"/>
    <col min="11525" max="11525" width="9.42578125" customWidth="1"/>
    <col min="11526" max="11526" width="10.28515625" customWidth="1"/>
    <col min="11778" max="11779" width="12.140625" customWidth="1"/>
    <col min="11780" max="11780" width="9.85546875" customWidth="1"/>
    <col min="11781" max="11781" width="9.42578125" customWidth="1"/>
    <col min="11782" max="11782" width="10.28515625" customWidth="1"/>
    <col min="12034" max="12035" width="12.140625" customWidth="1"/>
    <col min="12036" max="12036" width="9.85546875" customWidth="1"/>
    <col min="12037" max="12037" width="9.42578125" customWidth="1"/>
    <col min="12038" max="12038" width="10.28515625" customWidth="1"/>
    <col min="12290" max="12291" width="12.140625" customWidth="1"/>
    <col min="12292" max="12292" width="9.85546875" customWidth="1"/>
    <col min="12293" max="12293" width="9.42578125" customWidth="1"/>
    <col min="12294" max="12294" width="10.28515625" customWidth="1"/>
    <col min="12546" max="12547" width="12.140625" customWidth="1"/>
    <col min="12548" max="12548" width="9.85546875" customWidth="1"/>
    <col min="12549" max="12549" width="9.42578125" customWidth="1"/>
    <col min="12550" max="12550" width="10.28515625" customWidth="1"/>
    <col min="12802" max="12803" width="12.140625" customWidth="1"/>
    <col min="12804" max="12804" width="9.85546875" customWidth="1"/>
    <col min="12805" max="12805" width="9.42578125" customWidth="1"/>
    <col min="12806" max="12806" width="10.28515625" customWidth="1"/>
    <col min="13058" max="13059" width="12.140625" customWidth="1"/>
    <col min="13060" max="13060" width="9.85546875" customWidth="1"/>
    <col min="13061" max="13061" width="9.42578125" customWidth="1"/>
    <col min="13062" max="13062" width="10.28515625" customWidth="1"/>
    <col min="13314" max="13315" width="12.140625" customWidth="1"/>
    <col min="13316" max="13316" width="9.85546875" customWidth="1"/>
    <col min="13317" max="13317" width="9.42578125" customWidth="1"/>
    <col min="13318" max="13318" width="10.28515625" customWidth="1"/>
    <col min="13570" max="13571" width="12.140625" customWidth="1"/>
    <col min="13572" max="13572" width="9.85546875" customWidth="1"/>
    <col min="13573" max="13573" width="9.42578125" customWidth="1"/>
    <col min="13574" max="13574" width="10.28515625" customWidth="1"/>
    <col min="13826" max="13827" width="12.140625" customWidth="1"/>
    <col min="13828" max="13828" width="9.85546875" customWidth="1"/>
    <col min="13829" max="13829" width="9.42578125" customWidth="1"/>
    <col min="13830" max="13830" width="10.28515625" customWidth="1"/>
    <col min="14082" max="14083" width="12.140625" customWidth="1"/>
    <col min="14084" max="14084" width="9.85546875" customWidth="1"/>
    <col min="14085" max="14085" width="9.42578125" customWidth="1"/>
    <col min="14086" max="14086" width="10.28515625" customWidth="1"/>
    <col min="14338" max="14339" width="12.140625" customWidth="1"/>
    <col min="14340" max="14340" width="9.85546875" customWidth="1"/>
    <col min="14341" max="14341" width="9.42578125" customWidth="1"/>
    <col min="14342" max="14342" width="10.28515625" customWidth="1"/>
    <col min="14594" max="14595" width="12.140625" customWidth="1"/>
    <col min="14596" max="14596" width="9.85546875" customWidth="1"/>
    <col min="14597" max="14597" width="9.42578125" customWidth="1"/>
    <col min="14598" max="14598" width="10.28515625" customWidth="1"/>
    <col min="14850" max="14851" width="12.140625" customWidth="1"/>
    <col min="14852" max="14852" width="9.85546875" customWidth="1"/>
    <col min="14853" max="14853" width="9.42578125" customWidth="1"/>
    <col min="14854" max="14854" width="10.28515625" customWidth="1"/>
    <col min="15106" max="15107" width="12.140625" customWidth="1"/>
    <col min="15108" max="15108" width="9.85546875" customWidth="1"/>
    <col min="15109" max="15109" width="9.42578125" customWidth="1"/>
    <col min="15110" max="15110" width="10.28515625" customWidth="1"/>
    <col min="15362" max="15363" width="12.140625" customWidth="1"/>
    <col min="15364" max="15364" width="9.85546875" customWidth="1"/>
    <col min="15365" max="15365" width="9.42578125" customWidth="1"/>
    <col min="15366" max="15366" width="10.28515625" customWidth="1"/>
    <col min="15618" max="15619" width="12.140625" customWidth="1"/>
    <col min="15620" max="15620" width="9.85546875" customWidth="1"/>
    <col min="15621" max="15621" width="9.42578125" customWidth="1"/>
    <col min="15622" max="15622" width="10.28515625" customWidth="1"/>
    <col min="15874" max="15875" width="12.140625" customWidth="1"/>
    <col min="15876" max="15876" width="9.85546875" customWidth="1"/>
    <col min="15877" max="15877" width="9.42578125" customWidth="1"/>
    <col min="15878" max="15878" width="10.28515625" customWidth="1"/>
    <col min="16130" max="16131" width="12.140625" customWidth="1"/>
    <col min="16132" max="16132" width="9.85546875" customWidth="1"/>
    <col min="16133" max="16133" width="9.42578125" customWidth="1"/>
    <col min="16134" max="16134" width="10.28515625" customWidth="1"/>
  </cols>
  <sheetData>
    <row r="1" spans="1:13" ht="16.5" customHeight="1">
      <c r="A1" s="52">
        <v>4</v>
      </c>
      <c r="B1" s="66" t="s">
        <v>159</v>
      </c>
      <c r="C1" s="66"/>
      <c r="D1" s="66"/>
      <c r="E1" s="66"/>
      <c r="F1" s="66"/>
      <c r="G1" s="174"/>
      <c r="H1" s="50"/>
      <c r="I1" s="50"/>
      <c r="J1" s="50"/>
      <c r="K1" s="50"/>
      <c r="L1" s="50"/>
      <c r="M1" s="50"/>
    </row>
    <row r="2" spans="1:13" ht="13.5" customHeight="1" thickBot="1">
      <c r="A2" s="174"/>
      <c r="B2" s="174"/>
      <c r="C2" s="174"/>
      <c r="D2" s="174"/>
      <c r="E2" s="174"/>
      <c r="F2" s="174"/>
      <c r="G2" s="174"/>
      <c r="H2" s="50"/>
      <c r="I2" s="50"/>
      <c r="J2" s="50"/>
      <c r="K2" s="50"/>
      <c r="L2" s="50"/>
      <c r="M2" s="50"/>
    </row>
    <row r="3" spans="1:13" ht="13.5" thickTop="1">
      <c r="A3" s="175"/>
      <c r="B3" s="176" t="s">
        <v>47</v>
      </c>
      <c r="C3" s="287" t="s">
        <v>43</v>
      </c>
      <c r="D3" s="288"/>
      <c r="E3" s="289" t="s">
        <v>46</v>
      </c>
      <c r="F3" s="290"/>
      <c r="G3" s="38"/>
    </row>
    <row r="4" spans="1:13" ht="13.5" thickBot="1">
      <c r="A4" s="177" t="s">
        <v>48</v>
      </c>
      <c r="B4" s="178" t="s">
        <v>49</v>
      </c>
      <c r="C4" s="179" t="s">
        <v>50</v>
      </c>
      <c r="D4" s="180" t="s">
        <v>96</v>
      </c>
      <c r="E4" s="181" t="s">
        <v>50</v>
      </c>
      <c r="F4" s="182" t="s">
        <v>96</v>
      </c>
      <c r="G4" s="38"/>
      <c r="H4" s="39"/>
    </row>
    <row r="5" spans="1:13" ht="13.5" thickTop="1">
      <c r="A5" s="183" t="s">
        <v>4</v>
      </c>
      <c r="B5" s="184">
        <v>74858</v>
      </c>
      <c r="C5" s="185">
        <v>37619</v>
      </c>
      <c r="D5" s="186">
        <v>50.253813887627238</v>
      </c>
      <c r="E5" s="185">
        <v>37239</v>
      </c>
      <c r="F5" s="187">
        <v>49.746186112372762</v>
      </c>
      <c r="G5" s="38"/>
      <c r="H5" s="39"/>
    </row>
    <row r="6" spans="1:13">
      <c r="A6" s="183" t="s">
        <v>5</v>
      </c>
      <c r="B6" s="184">
        <v>77032</v>
      </c>
      <c r="C6" s="185">
        <v>46874</v>
      </c>
      <c r="D6" s="186">
        <v>60.85003634853048</v>
      </c>
      <c r="E6" s="185">
        <v>30158</v>
      </c>
      <c r="F6" s="188">
        <v>39.14996365146952</v>
      </c>
      <c r="G6" s="38"/>
    </row>
    <row r="7" spans="1:13">
      <c r="A7" s="183" t="s">
        <v>6</v>
      </c>
      <c r="B7" s="184">
        <v>36714</v>
      </c>
      <c r="C7" s="185">
        <v>23373</v>
      </c>
      <c r="D7" s="186">
        <v>63.662363131230592</v>
      </c>
      <c r="E7" s="185">
        <v>13341</v>
      </c>
      <c r="F7" s="188">
        <v>36.337636868769408</v>
      </c>
      <c r="G7" s="38"/>
    </row>
    <row r="8" spans="1:13">
      <c r="A8" s="183" t="s">
        <v>7</v>
      </c>
      <c r="B8" s="184">
        <v>8576</v>
      </c>
      <c r="C8" s="185">
        <v>5893</v>
      </c>
      <c r="D8" s="186">
        <v>68.715018656716424</v>
      </c>
      <c r="E8" s="185">
        <v>2683</v>
      </c>
      <c r="F8" s="188">
        <v>31.284981343283579</v>
      </c>
      <c r="G8" s="38"/>
    </row>
    <row r="9" spans="1:13">
      <c r="A9" s="183" t="s">
        <v>8</v>
      </c>
      <c r="B9" s="184">
        <v>6857</v>
      </c>
      <c r="C9" s="185">
        <v>3705</v>
      </c>
      <c r="D9" s="186">
        <v>54.032375674493217</v>
      </c>
      <c r="E9" s="185">
        <v>3152</v>
      </c>
      <c r="F9" s="188">
        <v>45.967624325506783</v>
      </c>
      <c r="G9" s="38"/>
    </row>
    <row r="10" spans="1:13">
      <c r="A10" s="183" t="s">
        <v>9</v>
      </c>
      <c r="B10" s="184">
        <v>18165</v>
      </c>
      <c r="C10" s="185">
        <v>9449</v>
      </c>
      <c r="D10" s="186">
        <v>52.017616295072941</v>
      </c>
      <c r="E10" s="185">
        <v>8716</v>
      </c>
      <c r="F10" s="188">
        <v>47.982383704927059</v>
      </c>
      <c r="G10" s="38"/>
    </row>
    <row r="11" spans="1:13">
      <c r="A11" s="183" t="s">
        <v>10</v>
      </c>
      <c r="B11" s="184">
        <v>44919</v>
      </c>
      <c r="C11" s="185">
        <v>25165</v>
      </c>
      <c r="D11" s="186">
        <v>56.023063736948728</v>
      </c>
      <c r="E11" s="185">
        <v>19754</v>
      </c>
      <c r="F11" s="188">
        <v>43.976936263051272</v>
      </c>
      <c r="G11" s="38"/>
    </row>
    <row r="12" spans="1:13">
      <c r="A12" s="183" t="s">
        <v>11</v>
      </c>
      <c r="B12" s="184">
        <v>6993</v>
      </c>
      <c r="C12" s="185">
        <v>4021</v>
      </c>
      <c r="D12" s="186">
        <v>57.500357500357502</v>
      </c>
      <c r="E12" s="185">
        <v>2972</v>
      </c>
      <c r="F12" s="188">
        <v>42.499642499642498</v>
      </c>
      <c r="G12" s="38"/>
    </row>
    <row r="13" spans="1:13">
      <c r="A13" s="183" t="s">
        <v>12</v>
      </c>
      <c r="B13" s="184">
        <v>37277</v>
      </c>
      <c r="C13" s="185">
        <v>23846</v>
      </c>
      <c r="D13" s="186">
        <v>63.969740054188904</v>
      </c>
      <c r="E13" s="185">
        <v>13431</v>
      </c>
      <c r="F13" s="188">
        <v>36.030259945811089</v>
      </c>
      <c r="G13" s="38"/>
    </row>
    <row r="14" spans="1:13">
      <c r="A14" s="183" t="s">
        <v>13</v>
      </c>
      <c r="B14" s="184">
        <v>121570</v>
      </c>
      <c r="C14" s="185">
        <v>66674</v>
      </c>
      <c r="D14" s="186">
        <v>54.844122727646628</v>
      </c>
      <c r="E14" s="185">
        <v>54896</v>
      </c>
      <c r="F14" s="188">
        <v>45.155877272353379</v>
      </c>
      <c r="G14" s="38"/>
    </row>
    <row r="15" spans="1:13">
      <c r="A15" s="183" t="s">
        <v>14</v>
      </c>
      <c r="B15" s="184">
        <v>22758</v>
      </c>
      <c r="C15" s="185">
        <v>12758</v>
      </c>
      <c r="D15" s="186">
        <v>56.059407680815539</v>
      </c>
      <c r="E15" s="185">
        <v>10000</v>
      </c>
      <c r="F15" s="188">
        <v>43.940592319184461</v>
      </c>
      <c r="G15" s="38"/>
    </row>
    <row r="16" spans="1:13">
      <c r="A16" s="183" t="s">
        <v>15</v>
      </c>
      <c r="B16" s="184">
        <v>5870</v>
      </c>
      <c r="C16" s="185">
        <v>3110</v>
      </c>
      <c r="D16" s="186">
        <v>52.981260647359449</v>
      </c>
      <c r="E16" s="185">
        <v>2760</v>
      </c>
      <c r="F16" s="188">
        <v>47.018739352640544</v>
      </c>
      <c r="G16" s="38"/>
    </row>
    <row r="17" spans="1:7">
      <c r="A17" s="183" t="s">
        <v>16</v>
      </c>
      <c r="B17" s="184">
        <v>20273</v>
      </c>
      <c r="C17" s="185">
        <v>13398</v>
      </c>
      <c r="D17" s="186">
        <v>66.087900162778084</v>
      </c>
      <c r="E17" s="185">
        <v>6875</v>
      </c>
      <c r="F17" s="188">
        <v>33.912099837221923</v>
      </c>
      <c r="G17" s="38"/>
    </row>
    <row r="18" spans="1:7">
      <c r="A18" s="183" t="s">
        <v>34</v>
      </c>
      <c r="B18" s="184">
        <v>9711</v>
      </c>
      <c r="C18" s="185">
        <v>5920</v>
      </c>
      <c r="D18" s="186">
        <v>60.961795901554936</v>
      </c>
      <c r="E18" s="185">
        <v>3791</v>
      </c>
      <c r="F18" s="188">
        <v>39.038204098445064</v>
      </c>
      <c r="G18" s="38"/>
    </row>
    <row r="19" spans="1:7">
      <c r="A19" s="183" t="s">
        <v>18</v>
      </c>
      <c r="B19" s="184">
        <v>11648</v>
      </c>
      <c r="C19" s="185">
        <v>6880</v>
      </c>
      <c r="D19" s="186">
        <v>59.065934065934066</v>
      </c>
      <c r="E19" s="185">
        <v>4768</v>
      </c>
      <c r="F19" s="188">
        <v>40.934065934065934</v>
      </c>
      <c r="G19" s="38"/>
    </row>
    <row r="20" spans="1:7">
      <c r="A20" s="189" t="s">
        <v>19</v>
      </c>
      <c r="B20" s="190">
        <v>9945</v>
      </c>
      <c r="C20" s="185">
        <v>6459</v>
      </c>
      <c r="D20" s="191">
        <v>64.947209653092003</v>
      </c>
      <c r="E20" s="185">
        <v>3486</v>
      </c>
      <c r="F20" s="192">
        <v>35.05279034690799</v>
      </c>
      <c r="G20" s="38"/>
    </row>
    <row r="21" spans="1:7">
      <c r="A21" s="183" t="s">
        <v>0</v>
      </c>
      <c r="B21" s="184">
        <v>395932</v>
      </c>
      <c r="C21" s="193">
        <v>222926</v>
      </c>
      <c r="D21" s="186">
        <v>56.304112827455221</v>
      </c>
      <c r="E21" s="193">
        <v>173006</v>
      </c>
      <c r="F21" s="188">
        <v>43.695887172544779</v>
      </c>
      <c r="G21" s="38"/>
    </row>
    <row r="22" spans="1:7">
      <c r="A22" s="183" t="s">
        <v>1</v>
      </c>
      <c r="B22" s="184">
        <v>55498</v>
      </c>
      <c r="C22" s="185">
        <v>35691</v>
      </c>
      <c r="D22" s="186">
        <v>64.310425600922557</v>
      </c>
      <c r="E22" s="194">
        <v>19807</v>
      </c>
      <c r="F22" s="188">
        <v>35.689574399077443</v>
      </c>
      <c r="G22" s="38"/>
    </row>
    <row r="23" spans="1:7">
      <c r="A23" s="183" t="s">
        <v>2</v>
      </c>
      <c r="B23" s="184">
        <v>61736</v>
      </c>
      <c r="C23" s="185">
        <v>36527</v>
      </c>
      <c r="D23" s="186">
        <v>59.166450693274584</v>
      </c>
      <c r="E23" s="194">
        <v>25209</v>
      </c>
      <c r="F23" s="188">
        <v>40.833549306725416</v>
      </c>
      <c r="G23" s="38"/>
    </row>
    <row r="24" spans="1:7" ht="13.5" thickBot="1">
      <c r="A24" s="177" t="s">
        <v>3</v>
      </c>
      <c r="B24" s="195">
        <v>513166</v>
      </c>
      <c r="C24" s="196">
        <v>295144</v>
      </c>
      <c r="D24" s="197">
        <v>57.514332594131332</v>
      </c>
      <c r="E24" s="198">
        <v>218022</v>
      </c>
      <c r="F24" s="199">
        <v>42.485667405868668</v>
      </c>
      <c r="G24" s="38"/>
    </row>
    <row r="25" spans="1:7" ht="6" customHeight="1" thickTop="1">
      <c r="A25" s="38"/>
      <c r="B25" s="38"/>
      <c r="C25" s="38"/>
      <c r="D25" s="38"/>
      <c r="E25" s="38"/>
      <c r="F25" s="38"/>
      <c r="G25" s="38"/>
    </row>
    <row r="26" spans="1:7" ht="13.5" customHeight="1">
      <c r="A26" s="173" t="s">
        <v>183</v>
      </c>
      <c r="B26" s="38"/>
      <c r="C26" s="38"/>
      <c r="D26" s="38"/>
      <c r="E26" s="38"/>
      <c r="F26" s="38"/>
      <c r="G26" s="38"/>
    </row>
    <row r="27" spans="1:7">
      <c r="D27" s="40"/>
      <c r="E27" s="40"/>
    </row>
    <row r="28" spans="1:7">
      <c r="D28" s="40"/>
      <c r="E28" s="40"/>
    </row>
    <row r="29" spans="1:7">
      <c r="D29" s="40"/>
      <c r="E29" s="40"/>
    </row>
    <row r="30" spans="1:7">
      <c r="D30" s="40"/>
      <c r="E30" s="40"/>
    </row>
    <row r="31" spans="1:7">
      <c r="D31" s="40"/>
      <c r="E31" s="40"/>
    </row>
    <row r="32" spans="1:7">
      <c r="D32" s="40"/>
      <c r="E32" s="40"/>
    </row>
    <row r="33" spans="4:5">
      <c r="D33" s="40"/>
      <c r="E33" s="40"/>
    </row>
    <row r="34" spans="4:5">
      <c r="D34" s="40"/>
      <c r="E34" s="40"/>
    </row>
    <row r="35" spans="4:5">
      <c r="D35" s="40"/>
      <c r="E35" s="40"/>
    </row>
    <row r="36" spans="4:5">
      <c r="D36" s="40"/>
      <c r="E36" s="40"/>
    </row>
    <row r="37" spans="4:5">
      <c r="D37" s="40"/>
      <c r="E37" s="40"/>
    </row>
    <row r="38" spans="4:5">
      <c r="D38" s="40"/>
      <c r="E38" s="40"/>
    </row>
    <row r="39" spans="4:5">
      <c r="D39" s="40"/>
      <c r="E39" s="40"/>
    </row>
    <row r="40" spans="4:5">
      <c r="D40" s="40"/>
      <c r="E40" s="40"/>
    </row>
    <row r="41" spans="4:5">
      <c r="D41" s="40"/>
      <c r="E41" s="40"/>
    </row>
  </sheetData>
  <mergeCells count="2">
    <mergeCell ref="C3:D3"/>
    <mergeCell ref="E3:F3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Z62"/>
  <sheetViews>
    <sheetView view="pageBreakPreview" topLeftCell="A22" zoomScaleNormal="100" zoomScaleSheetLayoutView="100" workbookViewId="0">
      <selection activeCell="A35" sqref="A35:Y59"/>
    </sheetView>
  </sheetViews>
  <sheetFormatPr baseColWidth="10" defaultColWidth="11.42578125" defaultRowHeight="12.75"/>
  <cols>
    <col min="1" max="1" width="9.7109375" style="30" customWidth="1"/>
    <col min="2" max="2" width="18.7109375" style="30" customWidth="1"/>
    <col min="3" max="3" width="8.5703125" style="30" customWidth="1"/>
    <col min="4" max="20" width="7.140625" style="30" customWidth="1"/>
    <col min="21" max="21" width="10.7109375" style="30" customWidth="1"/>
    <col min="22" max="25" width="7.140625" style="30" customWidth="1"/>
    <col min="26" max="26" width="5.7109375" style="31" customWidth="1"/>
    <col min="27" max="16384" width="11.42578125" style="30"/>
  </cols>
  <sheetData>
    <row r="1" spans="1:26" s="27" customFormat="1" ht="16.5" customHeight="1">
      <c r="A1" s="200">
        <v>5</v>
      </c>
      <c r="B1" s="201" t="s">
        <v>184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304"/>
    </row>
    <row r="2" spans="1:26" s="27" customFormat="1" ht="16.5" customHeight="1">
      <c r="A2" s="204" t="s">
        <v>180</v>
      </c>
      <c r="B2" s="201" t="s">
        <v>40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304"/>
    </row>
    <row r="3" spans="1:26" s="27" customFormat="1" ht="16.5" customHeight="1">
      <c r="A3" s="205" t="s">
        <v>77</v>
      </c>
      <c r="B3" s="205" t="s">
        <v>50</v>
      </c>
      <c r="C3" s="206"/>
      <c r="D3" s="206"/>
      <c r="E3" s="206"/>
      <c r="F3" s="207"/>
      <c r="G3" s="202"/>
      <c r="H3" s="202"/>
      <c r="I3" s="202"/>
      <c r="J3" s="202"/>
      <c r="K3" s="202"/>
      <c r="L3" s="202"/>
      <c r="M3" s="202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304"/>
    </row>
    <row r="4" spans="1:26" s="27" customFormat="1" ht="13.5" customHeight="1" thickBot="1">
      <c r="A4" s="208"/>
      <c r="B4" s="208"/>
      <c r="C4" s="208"/>
      <c r="D4" s="208"/>
      <c r="E4" s="208"/>
      <c r="F4" s="208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8"/>
      <c r="W4" s="208"/>
      <c r="X4" s="208"/>
      <c r="Y4" s="208"/>
      <c r="Z4" s="304"/>
    </row>
    <row r="5" spans="1:26" s="27" customFormat="1" ht="9" customHeight="1" thickTop="1">
      <c r="A5" s="247"/>
      <c r="B5" s="214"/>
      <c r="C5" s="21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6"/>
      <c r="Z5" s="304"/>
    </row>
    <row r="6" spans="1:26" s="27" customFormat="1" ht="13.5" customHeight="1">
      <c r="A6" s="252" t="s">
        <v>52</v>
      </c>
      <c r="B6" s="220"/>
      <c r="C6" s="217"/>
      <c r="D6" s="295" t="s">
        <v>53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7"/>
      <c r="Z6" s="304"/>
    </row>
    <row r="7" spans="1:26" s="27" customFormat="1" ht="9" customHeight="1">
      <c r="A7" s="253"/>
      <c r="B7" s="219"/>
      <c r="C7" s="219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20"/>
      <c r="W7" s="220"/>
      <c r="X7" s="220"/>
      <c r="Y7" s="221"/>
      <c r="Z7" s="304"/>
    </row>
    <row r="8" spans="1:26" s="27" customFormat="1" ht="12.75" customHeight="1">
      <c r="A8" s="258"/>
      <c r="B8" s="223"/>
      <c r="C8" s="224" t="s">
        <v>54</v>
      </c>
      <c r="D8" s="259" t="s">
        <v>4</v>
      </c>
      <c r="E8" s="259" t="s">
        <v>5</v>
      </c>
      <c r="F8" s="259" t="s">
        <v>6</v>
      </c>
      <c r="G8" s="259" t="s">
        <v>7</v>
      </c>
      <c r="H8" s="259" t="s">
        <v>8</v>
      </c>
      <c r="I8" s="259" t="s">
        <v>142</v>
      </c>
      <c r="J8" s="259" t="s">
        <v>10</v>
      </c>
      <c r="K8" s="259" t="s">
        <v>11</v>
      </c>
      <c r="L8" s="259" t="s">
        <v>12</v>
      </c>
      <c r="M8" s="259" t="s">
        <v>13</v>
      </c>
      <c r="N8" s="259" t="s">
        <v>14</v>
      </c>
      <c r="O8" s="259" t="s">
        <v>55</v>
      </c>
      <c r="P8" s="259" t="s">
        <v>16</v>
      </c>
      <c r="Q8" s="259" t="s">
        <v>34</v>
      </c>
      <c r="R8" s="259" t="s">
        <v>18</v>
      </c>
      <c r="S8" s="259" t="s">
        <v>19</v>
      </c>
      <c r="T8" s="259" t="s">
        <v>190</v>
      </c>
      <c r="U8" s="224" t="s">
        <v>56</v>
      </c>
      <c r="V8" s="259" t="s">
        <v>0</v>
      </c>
      <c r="W8" s="259" t="s">
        <v>1</v>
      </c>
      <c r="X8" s="259" t="s">
        <v>2</v>
      </c>
      <c r="Y8" s="226" t="s">
        <v>3</v>
      </c>
      <c r="Z8" s="304"/>
    </row>
    <row r="9" spans="1:26" s="27" customFormat="1" ht="9" customHeight="1" thickBot="1">
      <c r="A9" s="260"/>
      <c r="B9" s="228"/>
      <c r="C9" s="228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8"/>
      <c r="V9" s="227"/>
      <c r="W9" s="227"/>
      <c r="X9" s="227"/>
      <c r="Y9" s="229"/>
      <c r="Z9" s="304"/>
    </row>
    <row r="10" spans="1:26" s="27" customFormat="1" ht="12.75" customHeight="1" thickTop="1">
      <c r="A10" s="298" t="s">
        <v>57</v>
      </c>
      <c r="B10" s="299"/>
      <c r="C10" s="230">
        <v>512419</v>
      </c>
      <c r="D10" s="276">
        <v>60326</v>
      </c>
      <c r="E10" s="276">
        <v>58949</v>
      </c>
      <c r="F10" s="276">
        <v>18114</v>
      </c>
      <c r="G10" s="276">
        <v>8943</v>
      </c>
      <c r="H10" s="276">
        <v>3730</v>
      </c>
      <c r="I10" s="276">
        <v>10468</v>
      </c>
      <c r="J10" s="276">
        <v>34764</v>
      </c>
      <c r="K10" s="276">
        <v>4692</v>
      </c>
      <c r="L10" s="276">
        <v>37150</v>
      </c>
      <c r="M10" s="276">
        <v>99223</v>
      </c>
      <c r="N10" s="276">
        <v>20080</v>
      </c>
      <c r="O10" s="276">
        <v>4560</v>
      </c>
      <c r="P10" s="276">
        <v>12259</v>
      </c>
      <c r="Q10" s="276">
        <v>6118</v>
      </c>
      <c r="R10" s="276">
        <v>15055</v>
      </c>
      <c r="S10" s="276">
        <v>6847</v>
      </c>
      <c r="T10" s="276">
        <v>111067</v>
      </c>
      <c r="U10" s="230">
        <v>74</v>
      </c>
      <c r="V10" s="277">
        <v>330107</v>
      </c>
      <c r="W10" s="277">
        <v>38859</v>
      </c>
      <c r="X10" s="277">
        <v>32312</v>
      </c>
      <c r="Y10" s="231">
        <v>401278</v>
      </c>
      <c r="Z10" s="304"/>
    </row>
    <row r="11" spans="1:26" s="27" customFormat="1" ht="12.75" customHeight="1">
      <c r="A11" s="300" t="s">
        <v>58</v>
      </c>
      <c r="B11" s="301"/>
      <c r="C11" s="230">
        <v>74858</v>
      </c>
      <c r="D11" s="277">
        <v>44897</v>
      </c>
      <c r="E11" s="277">
        <v>3688</v>
      </c>
      <c r="F11" s="277">
        <v>332</v>
      </c>
      <c r="G11" s="277">
        <v>197</v>
      </c>
      <c r="H11" s="277">
        <v>73</v>
      </c>
      <c r="I11" s="277">
        <v>265</v>
      </c>
      <c r="J11" s="277">
        <v>2102</v>
      </c>
      <c r="K11" s="277">
        <v>111</v>
      </c>
      <c r="L11" s="277">
        <v>928</v>
      </c>
      <c r="M11" s="277">
        <v>2236</v>
      </c>
      <c r="N11" s="277">
        <v>2982</v>
      </c>
      <c r="O11" s="277">
        <v>299</v>
      </c>
      <c r="P11" s="277">
        <v>311</v>
      </c>
      <c r="Q11" s="277">
        <v>131</v>
      </c>
      <c r="R11" s="277">
        <v>385</v>
      </c>
      <c r="S11" s="277">
        <v>221</v>
      </c>
      <c r="T11" s="277">
        <v>15697</v>
      </c>
      <c r="U11" s="232">
        <v>3</v>
      </c>
      <c r="V11" s="277">
        <v>57517</v>
      </c>
      <c r="W11" s="277">
        <v>971</v>
      </c>
      <c r="X11" s="277">
        <v>670</v>
      </c>
      <c r="Y11" s="231">
        <v>59158</v>
      </c>
      <c r="Z11" s="304"/>
    </row>
    <row r="12" spans="1:26" s="27" customFormat="1" ht="12.75" customHeight="1">
      <c r="A12" s="252" t="s">
        <v>59</v>
      </c>
      <c r="B12" s="217"/>
      <c r="C12" s="230">
        <v>77032</v>
      </c>
      <c r="D12" s="277">
        <v>4818</v>
      </c>
      <c r="E12" s="277">
        <v>47129</v>
      </c>
      <c r="F12" s="277">
        <v>279</v>
      </c>
      <c r="G12" s="277">
        <v>159</v>
      </c>
      <c r="H12" s="277">
        <v>80</v>
      </c>
      <c r="I12" s="277">
        <v>269</v>
      </c>
      <c r="J12" s="277">
        <v>1366</v>
      </c>
      <c r="K12" s="277">
        <v>76</v>
      </c>
      <c r="L12" s="277">
        <v>781</v>
      </c>
      <c r="M12" s="277">
        <v>1574</v>
      </c>
      <c r="N12" s="277">
        <v>601</v>
      </c>
      <c r="O12" s="277">
        <v>103</v>
      </c>
      <c r="P12" s="277">
        <v>525</v>
      </c>
      <c r="Q12" s="277">
        <v>132</v>
      </c>
      <c r="R12" s="277">
        <v>337</v>
      </c>
      <c r="S12" s="277">
        <v>511</v>
      </c>
      <c r="T12" s="277">
        <v>18292</v>
      </c>
      <c r="U12" s="232">
        <v>0</v>
      </c>
      <c r="V12" s="277">
        <v>56709</v>
      </c>
      <c r="W12" s="277">
        <v>1403</v>
      </c>
      <c r="X12" s="277">
        <v>628</v>
      </c>
      <c r="Y12" s="231">
        <v>58740</v>
      </c>
      <c r="Z12" s="304"/>
    </row>
    <row r="13" spans="1:26" s="27" customFormat="1" ht="12.75" customHeight="1">
      <c r="A13" s="252" t="s">
        <v>60</v>
      </c>
      <c r="B13" s="217"/>
      <c r="C13" s="230">
        <v>36714</v>
      </c>
      <c r="D13" s="277">
        <v>1069</v>
      </c>
      <c r="E13" s="277">
        <v>875</v>
      </c>
      <c r="F13" s="277">
        <v>12434</v>
      </c>
      <c r="G13" s="277">
        <v>3077</v>
      </c>
      <c r="H13" s="277">
        <v>99</v>
      </c>
      <c r="I13" s="277">
        <v>302</v>
      </c>
      <c r="J13" s="277">
        <v>450</v>
      </c>
      <c r="K13" s="277">
        <v>375</v>
      </c>
      <c r="L13" s="277">
        <v>788</v>
      </c>
      <c r="M13" s="277">
        <v>1193</v>
      </c>
      <c r="N13" s="277">
        <v>277</v>
      </c>
      <c r="O13" s="277">
        <v>59</v>
      </c>
      <c r="P13" s="277">
        <v>356</v>
      </c>
      <c r="Q13" s="277">
        <v>300</v>
      </c>
      <c r="R13" s="277">
        <v>372</v>
      </c>
      <c r="S13" s="277">
        <v>186</v>
      </c>
      <c r="T13" s="277">
        <v>14502</v>
      </c>
      <c r="U13" s="232">
        <v>0</v>
      </c>
      <c r="V13" s="277">
        <v>5083</v>
      </c>
      <c r="W13" s="277">
        <v>4294</v>
      </c>
      <c r="X13" s="277">
        <v>12835</v>
      </c>
      <c r="Y13" s="231">
        <v>22212</v>
      </c>
      <c r="Z13" s="304"/>
    </row>
    <row r="14" spans="1:26" s="27" customFormat="1" ht="12.75" customHeight="1">
      <c r="A14" s="252" t="s">
        <v>61</v>
      </c>
      <c r="B14" s="217"/>
      <c r="C14" s="230">
        <v>8576</v>
      </c>
      <c r="D14" s="277">
        <v>139</v>
      </c>
      <c r="E14" s="277">
        <v>96</v>
      </c>
      <c r="F14" s="277">
        <v>2324</v>
      </c>
      <c r="G14" s="277">
        <v>2346</v>
      </c>
      <c r="H14" s="277">
        <v>9</v>
      </c>
      <c r="I14" s="277">
        <v>43</v>
      </c>
      <c r="J14" s="277">
        <v>87</v>
      </c>
      <c r="K14" s="277">
        <v>133</v>
      </c>
      <c r="L14" s="277">
        <v>149</v>
      </c>
      <c r="M14" s="277">
        <v>224</v>
      </c>
      <c r="N14" s="277">
        <v>44</v>
      </c>
      <c r="O14" s="277">
        <v>9</v>
      </c>
      <c r="P14" s="277">
        <v>194</v>
      </c>
      <c r="Q14" s="277">
        <v>128</v>
      </c>
      <c r="R14" s="277">
        <v>78</v>
      </c>
      <c r="S14" s="277">
        <v>70</v>
      </c>
      <c r="T14" s="277">
        <v>2503</v>
      </c>
      <c r="U14" s="232">
        <v>0</v>
      </c>
      <c r="V14" s="277">
        <v>826</v>
      </c>
      <c r="W14" s="277">
        <v>2871</v>
      </c>
      <c r="X14" s="277">
        <v>2376</v>
      </c>
      <c r="Y14" s="231">
        <v>6073</v>
      </c>
      <c r="Z14" s="304"/>
    </row>
    <row r="15" spans="1:26" s="27" customFormat="1" ht="12.75" customHeight="1">
      <c r="A15" s="252" t="s">
        <v>62</v>
      </c>
      <c r="B15" s="217"/>
      <c r="C15" s="230">
        <v>6857</v>
      </c>
      <c r="D15" s="277">
        <v>96</v>
      </c>
      <c r="E15" s="277">
        <v>63</v>
      </c>
      <c r="F15" s="277">
        <v>48</v>
      </c>
      <c r="G15" s="277">
        <v>39</v>
      </c>
      <c r="H15" s="277">
        <v>2273</v>
      </c>
      <c r="I15" s="277">
        <v>185</v>
      </c>
      <c r="J15" s="277">
        <v>58</v>
      </c>
      <c r="K15" s="277">
        <v>25</v>
      </c>
      <c r="L15" s="277">
        <v>2156</v>
      </c>
      <c r="M15" s="277">
        <v>356</v>
      </c>
      <c r="N15" s="277">
        <v>47</v>
      </c>
      <c r="O15" s="277">
        <v>5</v>
      </c>
      <c r="P15" s="277">
        <v>32</v>
      </c>
      <c r="Q15" s="277">
        <v>21</v>
      </c>
      <c r="R15" s="277">
        <v>209</v>
      </c>
      <c r="S15" s="277">
        <v>19</v>
      </c>
      <c r="T15" s="277">
        <v>1225</v>
      </c>
      <c r="U15" s="232">
        <v>0</v>
      </c>
      <c r="V15" s="277">
        <v>2990</v>
      </c>
      <c r="W15" s="277">
        <v>136</v>
      </c>
      <c r="X15" s="277">
        <v>2506</v>
      </c>
      <c r="Y15" s="231">
        <v>5632</v>
      </c>
      <c r="Z15" s="304"/>
    </row>
    <row r="16" spans="1:26" s="27" customFormat="1" ht="12.75" customHeight="1">
      <c r="A16" s="252" t="s">
        <v>63</v>
      </c>
      <c r="B16" s="217"/>
      <c r="C16" s="230">
        <v>17681</v>
      </c>
      <c r="D16" s="277">
        <v>464</v>
      </c>
      <c r="E16" s="277">
        <v>373</v>
      </c>
      <c r="F16" s="277">
        <v>199</v>
      </c>
      <c r="G16" s="277">
        <v>116</v>
      </c>
      <c r="H16" s="277">
        <v>128</v>
      </c>
      <c r="I16" s="277">
        <v>6057</v>
      </c>
      <c r="J16" s="277">
        <v>341</v>
      </c>
      <c r="K16" s="277">
        <v>285</v>
      </c>
      <c r="L16" s="277">
        <v>2065</v>
      </c>
      <c r="M16" s="277">
        <v>969</v>
      </c>
      <c r="N16" s="277">
        <v>155</v>
      </c>
      <c r="O16" s="277">
        <v>31</v>
      </c>
      <c r="P16" s="277">
        <v>143</v>
      </c>
      <c r="Q16" s="277">
        <v>102</v>
      </c>
      <c r="R16" s="277">
        <v>2829</v>
      </c>
      <c r="S16" s="277">
        <v>60</v>
      </c>
      <c r="T16" s="277">
        <v>3357</v>
      </c>
      <c r="U16" s="232">
        <v>7</v>
      </c>
      <c r="V16" s="277">
        <v>7227</v>
      </c>
      <c r="W16" s="277">
        <v>706</v>
      </c>
      <c r="X16" s="277">
        <v>6384</v>
      </c>
      <c r="Y16" s="231">
        <v>14317</v>
      </c>
      <c r="Z16" s="304"/>
    </row>
    <row r="17" spans="1:26" s="27" customFormat="1" ht="12.75" customHeight="1">
      <c r="A17" s="252" t="s">
        <v>64</v>
      </c>
      <c r="B17" s="217"/>
      <c r="C17" s="230">
        <v>44919</v>
      </c>
      <c r="D17" s="277">
        <v>2220</v>
      </c>
      <c r="E17" s="277">
        <v>1653</v>
      </c>
      <c r="F17" s="277">
        <v>252</v>
      </c>
      <c r="G17" s="277">
        <v>198</v>
      </c>
      <c r="H17" s="277">
        <v>64</v>
      </c>
      <c r="I17" s="277">
        <v>259</v>
      </c>
      <c r="J17" s="277">
        <v>24135</v>
      </c>
      <c r="K17" s="277">
        <v>77</v>
      </c>
      <c r="L17" s="277">
        <v>1422</v>
      </c>
      <c r="M17" s="277">
        <v>2864</v>
      </c>
      <c r="N17" s="277">
        <v>2255</v>
      </c>
      <c r="O17" s="277">
        <v>201</v>
      </c>
      <c r="P17" s="277">
        <v>325</v>
      </c>
      <c r="Q17" s="277">
        <v>161</v>
      </c>
      <c r="R17" s="277">
        <v>385</v>
      </c>
      <c r="S17" s="277">
        <v>342</v>
      </c>
      <c r="T17" s="277">
        <v>8101</v>
      </c>
      <c r="U17" s="232">
        <v>5</v>
      </c>
      <c r="V17" s="277">
        <v>35135</v>
      </c>
      <c r="W17" s="277">
        <v>1103</v>
      </c>
      <c r="X17" s="277">
        <v>575</v>
      </c>
      <c r="Y17" s="231">
        <v>36813</v>
      </c>
      <c r="Z17" s="304"/>
    </row>
    <row r="18" spans="1:26" s="27" customFormat="1" ht="12.75" customHeight="1">
      <c r="A18" s="300" t="s">
        <v>65</v>
      </c>
      <c r="B18" s="301"/>
      <c r="C18" s="230">
        <v>6993</v>
      </c>
      <c r="D18" s="277">
        <v>147</v>
      </c>
      <c r="E18" s="277">
        <v>98</v>
      </c>
      <c r="F18" s="277">
        <v>295</v>
      </c>
      <c r="G18" s="277">
        <v>568</v>
      </c>
      <c r="H18" s="277">
        <v>21</v>
      </c>
      <c r="I18" s="277">
        <v>202</v>
      </c>
      <c r="J18" s="277">
        <v>102</v>
      </c>
      <c r="K18" s="277">
        <v>2396</v>
      </c>
      <c r="L18" s="277">
        <v>428</v>
      </c>
      <c r="M18" s="277">
        <v>300</v>
      </c>
      <c r="N18" s="277">
        <v>49</v>
      </c>
      <c r="O18" s="277">
        <v>3</v>
      </c>
      <c r="P18" s="277">
        <v>188</v>
      </c>
      <c r="Q18" s="277">
        <v>161</v>
      </c>
      <c r="R18" s="277">
        <v>664</v>
      </c>
      <c r="S18" s="277">
        <v>78</v>
      </c>
      <c r="T18" s="277">
        <v>1293</v>
      </c>
      <c r="U18" s="232">
        <v>0</v>
      </c>
      <c r="V18" s="277">
        <v>1791</v>
      </c>
      <c r="W18" s="277">
        <v>3391</v>
      </c>
      <c r="X18" s="277">
        <v>518</v>
      </c>
      <c r="Y18" s="231">
        <v>5700</v>
      </c>
      <c r="Z18" s="304"/>
    </row>
    <row r="19" spans="1:26" s="27" customFormat="1" ht="12.75" customHeight="1">
      <c r="A19" s="252" t="s">
        <v>66</v>
      </c>
      <c r="B19" s="217"/>
      <c r="C19" s="230">
        <v>37277</v>
      </c>
      <c r="D19" s="277">
        <v>446</v>
      </c>
      <c r="E19" s="277">
        <v>339</v>
      </c>
      <c r="F19" s="277">
        <v>217</v>
      </c>
      <c r="G19" s="277">
        <v>172</v>
      </c>
      <c r="H19" s="277">
        <v>532</v>
      </c>
      <c r="I19" s="277">
        <v>800</v>
      </c>
      <c r="J19" s="277">
        <v>716</v>
      </c>
      <c r="K19" s="277">
        <v>184</v>
      </c>
      <c r="L19" s="277">
        <v>20929</v>
      </c>
      <c r="M19" s="277">
        <v>3829</v>
      </c>
      <c r="N19" s="277">
        <v>210</v>
      </c>
      <c r="O19" s="277">
        <v>26</v>
      </c>
      <c r="P19" s="277">
        <v>111</v>
      </c>
      <c r="Q19" s="277">
        <v>347</v>
      </c>
      <c r="R19" s="277">
        <v>1180</v>
      </c>
      <c r="S19" s="277">
        <v>223</v>
      </c>
      <c r="T19" s="277">
        <v>7016</v>
      </c>
      <c r="U19" s="232">
        <v>0</v>
      </c>
      <c r="V19" s="277">
        <v>27675</v>
      </c>
      <c r="W19" s="277">
        <v>1037</v>
      </c>
      <c r="X19" s="277">
        <v>1549</v>
      </c>
      <c r="Y19" s="231">
        <v>30261</v>
      </c>
      <c r="Z19" s="304"/>
    </row>
    <row r="20" spans="1:26" s="27" customFormat="1" ht="12.75" customHeight="1">
      <c r="A20" s="252" t="s">
        <v>67</v>
      </c>
      <c r="B20" s="217"/>
      <c r="C20" s="230">
        <v>121570</v>
      </c>
      <c r="D20" s="277">
        <v>2509</v>
      </c>
      <c r="E20" s="277">
        <v>2353</v>
      </c>
      <c r="F20" s="277">
        <v>715</v>
      </c>
      <c r="G20" s="277">
        <v>551</v>
      </c>
      <c r="H20" s="277">
        <v>268</v>
      </c>
      <c r="I20" s="277">
        <v>702</v>
      </c>
      <c r="J20" s="277">
        <v>1932</v>
      </c>
      <c r="K20" s="277">
        <v>300</v>
      </c>
      <c r="L20" s="277">
        <v>4219</v>
      </c>
      <c r="M20" s="277">
        <v>81853</v>
      </c>
      <c r="N20" s="277">
        <v>2693</v>
      </c>
      <c r="O20" s="277">
        <v>260</v>
      </c>
      <c r="P20" s="277">
        <v>451</v>
      </c>
      <c r="Q20" s="277">
        <v>299</v>
      </c>
      <c r="R20" s="277">
        <v>954</v>
      </c>
      <c r="S20" s="277">
        <v>389</v>
      </c>
      <c r="T20" s="277">
        <v>21064</v>
      </c>
      <c r="U20" s="232">
        <v>58</v>
      </c>
      <c r="V20" s="277">
        <v>96773</v>
      </c>
      <c r="W20" s="277">
        <v>1990</v>
      </c>
      <c r="X20" s="277">
        <v>1685</v>
      </c>
      <c r="Y20" s="231">
        <v>100448</v>
      </c>
      <c r="Z20" s="304"/>
    </row>
    <row r="21" spans="1:26" s="27" customFormat="1" ht="12.75" customHeight="1">
      <c r="A21" s="252" t="s">
        <v>68</v>
      </c>
      <c r="B21" s="217"/>
      <c r="C21" s="230">
        <v>22495</v>
      </c>
      <c r="D21" s="277">
        <v>1730</v>
      </c>
      <c r="E21" s="277">
        <v>394</v>
      </c>
      <c r="F21" s="277">
        <v>85</v>
      </c>
      <c r="G21" s="277">
        <v>38</v>
      </c>
      <c r="H21" s="277">
        <v>23</v>
      </c>
      <c r="I21" s="277">
        <v>82</v>
      </c>
      <c r="J21" s="277">
        <v>2289</v>
      </c>
      <c r="K21" s="277">
        <v>28</v>
      </c>
      <c r="L21" s="277">
        <v>304</v>
      </c>
      <c r="M21" s="277">
        <v>1775</v>
      </c>
      <c r="N21" s="277">
        <v>9859</v>
      </c>
      <c r="O21" s="277">
        <v>1265</v>
      </c>
      <c r="P21" s="277">
        <v>53</v>
      </c>
      <c r="Q21" s="277">
        <v>34</v>
      </c>
      <c r="R21" s="277">
        <v>92</v>
      </c>
      <c r="S21" s="277">
        <v>66</v>
      </c>
      <c r="T21" s="277">
        <v>4378</v>
      </c>
      <c r="U21" s="232">
        <v>0</v>
      </c>
      <c r="V21" s="277">
        <v>17708</v>
      </c>
      <c r="W21" s="277">
        <v>219</v>
      </c>
      <c r="X21" s="277">
        <v>190</v>
      </c>
      <c r="Y21" s="231">
        <v>18117</v>
      </c>
      <c r="Z21" s="304"/>
    </row>
    <row r="22" spans="1:26" s="27" customFormat="1" ht="12.75" customHeight="1">
      <c r="A22" s="252" t="s">
        <v>69</v>
      </c>
      <c r="B22" s="217"/>
      <c r="C22" s="230">
        <v>5870</v>
      </c>
      <c r="D22" s="277">
        <v>406</v>
      </c>
      <c r="E22" s="277">
        <v>269</v>
      </c>
      <c r="F22" s="277">
        <v>63</v>
      </c>
      <c r="G22" s="277">
        <v>62</v>
      </c>
      <c r="H22" s="277">
        <v>23</v>
      </c>
      <c r="I22" s="277">
        <v>59</v>
      </c>
      <c r="J22" s="277">
        <v>169</v>
      </c>
      <c r="K22" s="277">
        <v>21</v>
      </c>
      <c r="L22" s="277">
        <v>185</v>
      </c>
      <c r="M22" s="277">
        <v>496</v>
      </c>
      <c r="N22" s="277">
        <v>454</v>
      </c>
      <c r="O22" s="277">
        <v>2226</v>
      </c>
      <c r="P22" s="277">
        <v>51</v>
      </c>
      <c r="Q22" s="277">
        <v>21</v>
      </c>
      <c r="R22" s="277">
        <v>68</v>
      </c>
      <c r="S22" s="277">
        <v>19</v>
      </c>
      <c r="T22" s="277">
        <v>1278</v>
      </c>
      <c r="U22" s="232">
        <v>0</v>
      </c>
      <c r="V22" s="277">
        <v>4273</v>
      </c>
      <c r="W22" s="277">
        <v>174</v>
      </c>
      <c r="X22" s="277">
        <v>145</v>
      </c>
      <c r="Y22" s="231">
        <v>4592</v>
      </c>
      <c r="Z22" s="304"/>
    </row>
    <row r="23" spans="1:26" s="27" customFormat="1" ht="12.75" customHeight="1">
      <c r="A23" s="252" t="s">
        <v>70</v>
      </c>
      <c r="B23" s="217"/>
      <c r="C23" s="230">
        <v>20273</v>
      </c>
      <c r="D23" s="277">
        <v>666</v>
      </c>
      <c r="E23" s="277">
        <v>766</v>
      </c>
      <c r="F23" s="277">
        <v>298</v>
      </c>
      <c r="G23" s="277">
        <v>788</v>
      </c>
      <c r="H23" s="277">
        <v>35</v>
      </c>
      <c r="I23" s="277">
        <v>139</v>
      </c>
      <c r="J23" s="277">
        <v>411</v>
      </c>
      <c r="K23" s="277">
        <v>258</v>
      </c>
      <c r="L23" s="277">
        <v>495</v>
      </c>
      <c r="M23" s="277">
        <v>523</v>
      </c>
      <c r="N23" s="277">
        <v>219</v>
      </c>
      <c r="O23" s="277">
        <v>27</v>
      </c>
      <c r="P23" s="277">
        <v>7721</v>
      </c>
      <c r="Q23" s="277">
        <v>832</v>
      </c>
      <c r="R23" s="277">
        <v>212</v>
      </c>
      <c r="S23" s="277">
        <v>1109</v>
      </c>
      <c r="T23" s="277">
        <v>5774</v>
      </c>
      <c r="U23" s="232">
        <v>0</v>
      </c>
      <c r="V23" s="277">
        <v>3319</v>
      </c>
      <c r="W23" s="277">
        <v>10708</v>
      </c>
      <c r="X23" s="277">
        <v>472</v>
      </c>
      <c r="Y23" s="231">
        <v>14499</v>
      </c>
      <c r="Z23" s="304"/>
    </row>
    <row r="24" spans="1:26" s="27" customFormat="1" ht="12.75" customHeight="1">
      <c r="A24" s="252" t="s">
        <v>71</v>
      </c>
      <c r="B24" s="217"/>
      <c r="C24" s="230">
        <v>9711</v>
      </c>
      <c r="D24" s="277">
        <v>213</v>
      </c>
      <c r="E24" s="277">
        <v>185</v>
      </c>
      <c r="F24" s="277">
        <v>292</v>
      </c>
      <c r="G24" s="277">
        <v>327</v>
      </c>
      <c r="H24" s="277">
        <v>31</v>
      </c>
      <c r="I24" s="277">
        <v>45</v>
      </c>
      <c r="J24" s="277">
        <v>149</v>
      </c>
      <c r="K24" s="277">
        <v>116</v>
      </c>
      <c r="L24" s="277">
        <v>989</v>
      </c>
      <c r="M24" s="277">
        <v>287</v>
      </c>
      <c r="N24" s="277">
        <v>56</v>
      </c>
      <c r="O24" s="277">
        <v>7</v>
      </c>
      <c r="P24" s="277">
        <v>1072</v>
      </c>
      <c r="Q24" s="277">
        <v>2985</v>
      </c>
      <c r="R24" s="277">
        <v>156</v>
      </c>
      <c r="S24" s="277">
        <v>416</v>
      </c>
      <c r="T24" s="277">
        <v>2385</v>
      </c>
      <c r="U24" s="232">
        <v>0</v>
      </c>
      <c r="V24" s="277">
        <v>2042</v>
      </c>
      <c r="W24" s="277">
        <v>4916</v>
      </c>
      <c r="X24" s="277">
        <v>368</v>
      </c>
      <c r="Y24" s="231">
        <v>7326</v>
      </c>
      <c r="Z24" s="304"/>
    </row>
    <row r="25" spans="1:26" s="27" customFormat="1" ht="12.75" customHeight="1">
      <c r="A25" s="252" t="s">
        <v>72</v>
      </c>
      <c r="B25" s="217"/>
      <c r="C25" s="230">
        <v>11648</v>
      </c>
      <c r="D25" s="277">
        <v>123</v>
      </c>
      <c r="E25" s="277">
        <v>89</v>
      </c>
      <c r="F25" s="277">
        <v>96</v>
      </c>
      <c r="G25" s="277">
        <v>74</v>
      </c>
      <c r="H25" s="277">
        <v>61</v>
      </c>
      <c r="I25" s="277">
        <v>995</v>
      </c>
      <c r="J25" s="277">
        <v>103</v>
      </c>
      <c r="K25" s="277">
        <v>219</v>
      </c>
      <c r="L25" s="277">
        <v>853</v>
      </c>
      <c r="M25" s="277">
        <v>336</v>
      </c>
      <c r="N25" s="277">
        <v>60</v>
      </c>
      <c r="O25" s="277">
        <v>8</v>
      </c>
      <c r="P25" s="277">
        <v>44</v>
      </c>
      <c r="Q25" s="277">
        <v>45</v>
      </c>
      <c r="R25" s="277">
        <v>7001</v>
      </c>
      <c r="S25" s="277">
        <v>37</v>
      </c>
      <c r="T25" s="277">
        <v>1503</v>
      </c>
      <c r="U25" s="232">
        <v>1</v>
      </c>
      <c r="V25" s="277">
        <v>8573</v>
      </c>
      <c r="W25" s="277">
        <v>419</v>
      </c>
      <c r="X25" s="277">
        <v>1152</v>
      </c>
      <c r="Y25" s="231">
        <v>10144</v>
      </c>
      <c r="Z25" s="304"/>
    </row>
    <row r="26" spans="1:26" s="27" customFormat="1" ht="12.75" customHeight="1">
      <c r="A26" s="267" t="s">
        <v>73</v>
      </c>
      <c r="B26" s="233"/>
      <c r="C26" s="234">
        <v>9945</v>
      </c>
      <c r="D26" s="235">
        <v>383</v>
      </c>
      <c r="E26" s="235">
        <v>579</v>
      </c>
      <c r="F26" s="235">
        <v>185</v>
      </c>
      <c r="G26" s="235">
        <v>231</v>
      </c>
      <c r="H26" s="235">
        <v>10</v>
      </c>
      <c r="I26" s="235">
        <v>64</v>
      </c>
      <c r="J26" s="235">
        <v>354</v>
      </c>
      <c r="K26" s="235">
        <v>88</v>
      </c>
      <c r="L26" s="235">
        <v>459</v>
      </c>
      <c r="M26" s="235">
        <v>408</v>
      </c>
      <c r="N26" s="235">
        <v>119</v>
      </c>
      <c r="O26" s="235">
        <v>31</v>
      </c>
      <c r="P26" s="235">
        <v>682</v>
      </c>
      <c r="Q26" s="235">
        <v>419</v>
      </c>
      <c r="R26" s="235">
        <v>133</v>
      </c>
      <c r="S26" s="235">
        <v>3101</v>
      </c>
      <c r="T26" s="235">
        <v>2699</v>
      </c>
      <c r="U26" s="236">
        <v>0</v>
      </c>
      <c r="V26" s="235">
        <v>2466</v>
      </c>
      <c r="W26" s="235">
        <v>4521</v>
      </c>
      <c r="X26" s="235">
        <v>259</v>
      </c>
      <c r="Y26" s="237">
        <v>7246</v>
      </c>
      <c r="Z26" s="304"/>
    </row>
    <row r="27" spans="1:26" s="27" customFormat="1" ht="12.75" customHeight="1">
      <c r="A27" s="302" t="s">
        <v>74</v>
      </c>
      <c r="B27" s="303"/>
      <c r="C27" s="232">
        <v>395669</v>
      </c>
      <c r="D27" s="277">
        <v>57149</v>
      </c>
      <c r="E27" s="277">
        <v>55914</v>
      </c>
      <c r="F27" s="277">
        <v>2039</v>
      </c>
      <c r="G27" s="277">
        <v>1451</v>
      </c>
      <c r="H27" s="277">
        <v>1124</v>
      </c>
      <c r="I27" s="277">
        <v>3431</v>
      </c>
      <c r="J27" s="277">
        <v>32812</v>
      </c>
      <c r="K27" s="277">
        <v>1016</v>
      </c>
      <c r="L27" s="277">
        <v>29621</v>
      </c>
      <c r="M27" s="277">
        <v>94963</v>
      </c>
      <c r="N27" s="277">
        <v>19114</v>
      </c>
      <c r="O27" s="277">
        <v>4388</v>
      </c>
      <c r="P27" s="277">
        <v>1871</v>
      </c>
      <c r="Q27" s="277">
        <v>1170</v>
      </c>
      <c r="R27" s="277">
        <v>10402</v>
      </c>
      <c r="S27" s="277">
        <v>1808</v>
      </c>
      <c r="T27" s="277">
        <v>77329</v>
      </c>
      <c r="U27" s="238">
        <v>67</v>
      </c>
      <c r="V27" s="277">
        <v>304363</v>
      </c>
      <c r="W27" s="277">
        <v>7316</v>
      </c>
      <c r="X27" s="277">
        <v>6594</v>
      </c>
      <c r="Y27" s="231">
        <v>318273</v>
      </c>
      <c r="Z27" s="304"/>
    </row>
    <row r="28" spans="1:26" s="27" customFormat="1" ht="12.75" customHeight="1">
      <c r="A28" s="291" t="s">
        <v>75</v>
      </c>
      <c r="B28" s="292"/>
      <c r="C28" s="232">
        <v>55498</v>
      </c>
      <c r="D28" s="277">
        <v>1548</v>
      </c>
      <c r="E28" s="277">
        <v>1724</v>
      </c>
      <c r="F28" s="277">
        <v>3394</v>
      </c>
      <c r="G28" s="277">
        <v>4260</v>
      </c>
      <c r="H28" s="277">
        <v>106</v>
      </c>
      <c r="I28" s="277">
        <v>493</v>
      </c>
      <c r="J28" s="277">
        <v>1103</v>
      </c>
      <c r="K28" s="277">
        <v>2991</v>
      </c>
      <c r="L28" s="277">
        <v>2520</v>
      </c>
      <c r="M28" s="277">
        <v>1742</v>
      </c>
      <c r="N28" s="277">
        <v>487</v>
      </c>
      <c r="O28" s="277">
        <v>77</v>
      </c>
      <c r="P28" s="277">
        <v>9857</v>
      </c>
      <c r="Q28" s="277">
        <v>4525</v>
      </c>
      <c r="R28" s="277">
        <v>1243</v>
      </c>
      <c r="S28" s="277">
        <v>4774</v>
      </c>
      <c r="T28" s="277">
        <v>14654</v>
      </c>
      <c r="U28" s="232">
        <v>0</v>
      </c>
      <c r="V28" s="277">
        <v>10444</v>
      </c>
      <c r="W28" s="277">
        <v>26407</v>
      </c>
      <c r="X28" s="277">
        <v>3993</v>
      </c>
      <c r="Y28" s="231">
        <v>40844</v>
      </c>
      <c r="Z28" s="304"/>
    </row>
    <row r="29" spans="1:26" s="27" customFormat="1" ht="12.75" customHeight="1" thickBot="1">
      <c r="A29" s="293" t="s">
        <v>76</v>
      </c>
      <c r="B29" s="294"/>
      <c r="C29" s="239">
        <v>61252</v>
      </c>
      <c r="D29" s="240">
        <v>1629</v>
      </c>
      <c r="E29" s="240">
        <v>1311</v>
      </c>
      <c r="F29" s="240">
        <v>12681</v>
      </c>
      <c r="G29" s="240">
        <v>3232</v>
      </c>
      <c r="H29" s="240">
        <v>2500</v>
      </c>
      <c r="I29" s="240">
        <v>6544</v>
      </c>
      <c r="J29" s="240">
        <v>849</v>
      </c>
      <c r="K29" s="240">
        <v>685</v>
      </c>
      <c r="L29" s="240">
        <v>5009</v>
      </c>
      <c r="M29" s="240">
        <v>2518</v>
      </c>
      <c r="N29" s="240">
        <v>479</v>
      </c>
      <c r="O29" s="240">
        <v>95</v>
      </c>
      <c r="P29" s="240">
        <v>531</v>
      </c>
      <c r="Q29" s="240">
        <v>423</v>
      </c>
      <c r="R29" s="240">
        <v>3410</v>
      </c>
      <c r="S29" s="240">
        <v>265</v>
      </c>
      <c r="T29" s="240">
        <v>19084</v>
      </c>
      <c r="U29" s="239">
        <v>7</v>
      </c>
      <c r="V29" s="240">
        <v>15300</v>
      </c>
      <c r="W29" s="240">
        <v>5136</v>
      </c>
      <c r="X29" s="240">
        <v>21725</v>
      </c>
      <c r="Y29" s="241">
        <v>42161</v>
      </c>
      <c r="Z29" s="304"/>
    </row>
    <row r="30" spans="1:26" s="27" customFormat="1" ht="6" customHeight="1" thickTop="1">
      <c r="A30" s="210"/>
      <c r="B30" s="242"/>
      <c r="C30" s="210"/>
      <c r="D30" s="210"/>
      <c r="E30" s="210"/>
      <c r="F30" s="210"/>
      <c r="G30" s="210"/>
      <c r="H30" s="210"/>
      <c r="I30" s="210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8"/>
    </row>
    <row r="31" spans="1:26" s="27" customFormat="1" ht="14.25" customHeight="1">
      <c r="A31" s="274" t="s">
        <v>191</v>
      </c>
      <c r="B31" s="242"/>
      <c r="C31" s="210"/>
      <c r="D31" s="210"/>
      <c r="E31" s="210"/>
      <c r="F31" s="210"/>
      <c r="G31" s="210"/>
      <c r="H31" s="210"/>
      <c r="I31" s="210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8"/>
    </row>
    <row r="32" spans="1:26" ht="13.5" customHeight="1">
      <c r="A32" s="210"/>
      <c r="B32" s="242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</row>
    <row r="33" spans="1:25" ht="17.25">
      <c r="A33" s="205" t="s">
        <v>78</v>
      </c>
      <c r="B33" s="204" t="s">
        <v>51</v>
      </c>
      <c r="C33" s="204"/>
      <c r="D33" s="204"/>
      <c r="E33" s="204"/>
      <c r="F33" s="204"/>
      <c r="G33" s="204"/>
      <c r="H33" s="204"/>
      <c r="I33" s="204"/>
      <c r="J33" s="243"/>
      <c r="K33" s="243"/>
      <c r="L33" s="243"/>
      <c r="M33" s="243"/>
      <c r="N33" s="210"/>
      <c r="O33" s="210"/>
      <c r="P33" s="210"/>
      <c r="Q33" s="210"/>
      <c r="R33" s="210"/>
      <c r="S33" s="210"/>
      <c r="T33" s="210"/>
      <c r="U33" s="210"/>
      <c r="V33" s="244"/>
      <c r="W33" s="210"/>
      <c r="X33" s="210"/>
      <c r="Y33" s="210"/>
    </row>
    <row r="34" spans="1:25" ht="13.5" thickBo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45"/>
      <c r="W34" s="246"/>
      <c r="X34" s="246"/>
      <c r="Y34" s="246"/>
    </row>
    <row r="35" spans="1:25" ht="9" customHeight="1" thickTop="1">
      <c r="A35" s="247"/>
      <c r="B35" s="214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49"/>
      <c r="X35" s="249"/>
      <c r="Y35" s="251"/>
    </row>
    <row r="36" spans="1:25" ht="12.75" customHeight="1">
      <c r="A36" s="252" t="s">
        <v>52</v>
      </c>
      <c r="B36" s="220"/>
      <c r="C36" s="223"/>
      <c r="D36" s="295" t="s">
        <v>53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7"/>
    </row>
    <row r="37" spans="1:25" ht="9" customHeight="1">
      <c r="A37" s="253"/>
      <c r="B37" s="219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4"/>
      <c r="V37" s="256"/>
      <c r="W37" s="222"/>
      <c r="X37" s="222"/>
      <c r="Y37" s="257"/>
    </row>
    <row r="38" spans="1:25" ht="12.75" customHeight="1">
      <c r="A38" s="258"/>
      <c r="B38" s="223"/>
      <c r="C38" s="224" t="s">
        <v>54</v>
      </c>
      <c r="D38" s="259" t="s">
        <v>4</v>
      </c>
      <c r="E38" s="259" t="s">
        <v>5</v>
      </c>
      <c r="F38" s="259" t="s">
        <v>6</v>
      </c>
      <c r="G38" s="259" t="s">
        <v>7</v>
      </c>
      <c r="H38" s="259" t="s">
        <v>8</v>
      </c>
      <c r="I38" s="259" t="s">
        <v>142</v>
      </c>
      <c r="J38" s="259" t="s">
        <v>10</v>
      </c>
      <c r="K38" s="259" t="s">
        <v>11</v>
      </c>
      <c r="L38" s="259" t="s">
        <v>12</v>
      </c>
      <c r="M38" s="259" t="s">
        <v>13</v>
      </c>
      <c r="N38" s="259" t="s">
        <v>14</v>
      </c>
      <c r="O38" s="259" t="s">
        <v>55</v>
      </c>
      <c r="P38" s="259" t="s">
        <v>16</v>
      </c>
      <c r="Q38" s="259" t="s">
        <v>34</v>
      </c>
      <c r="R38" s="259" t="s">
        <v>18</v>
      </c>
      <c r="S38" s="259" t="s">
        <v>19</v>
      </c>
      <c r="T38" s="225" t="s">
        <v>190</v>
      </c>
      <c r="U38" s="224" t="s">
        <v>56</v>
      </c>
      <c r="V38" s="259"/>
      <c r="W38" s="259"/>
      <c r="X38" s="259"/>
      <c r="Y38" s="226" t="s">
        <v>3</v>
      </c>
    </row>
    <row r="39" spans="1:25" ht="9" customHeight="1" thickBot="1">
      <c r="A39" s="260"/>
      <c r="B39" s="228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1"/>
      <c r="V39" s="263"/>
      <c r="W39" s="262"/>
      <c r="X39" s="262"/>
      <c r="Y39" s="264"/>
    </row>
    <row r="40" spans="1:25" ht="12.75" customHeight="1" thickTop="1">
      <c r="A40" s="298" t="s">
        <v>57</v>
      </c>
      <c r="B40" s="299"/>
      <c r="C40" s="265">
        <v>100</v>
      </c>
      <c r="D40" s="265">
        <v>100</v>
      </c>
      <c r="E40" s="265">
        <v>100</v>
      </c>
      <c r="F40" s="265">
        <v>100</v>
      </c>
      <c r="G40" s="265">
        <v>100</v>
      </c>
      <c r="H40" s="265">
        <v>100</v>
      </c>
      <c r="I40" s="265">
        <v>100</v>
      </c>
      <c r="J40" s="265">
        <v>100</v>
      </c>
      <c r="K40" s="265">
        <v>100</v>
      </c>
      <c r="L40" s="265">
        <v>100</v>
      </c>
      <c r="M40" s="265">
        <v>100</v>
      </c>
      <c r="N40" s="265">
        <v>100</v>
      </c>
      <c r="O40" s="265">
        <v>100</v>
      </c>
      <c r="P40" s="265">
        <v>100</v>
      </c>
      <c r="Q40" s="265">
        <v>100</v>
      </c>
      <c r="R40" s="265">
        <v>100</v>
      </c>
      <c r="S40" s="265">
        <v>100</v>
      </c>
      <c r="T40" s="265">
        <v>100</v>
      </c>
      <c r="U40" s="265">
        <v>100</v>
      </c>
      <c r="V40" s="265">
        <v>100</v>
      </c>
      <c r="W40" s="265">
        <v>100</v>
      </c>
      <c r="X40" s="265">
        <v>100</v>
      </c>
      <c r="Y40" s="266">
        <v>100</v>
      </c>
    </row>
    <row r="41" spans="1:25">
      <c r="A41" s="300" t="s">
        <v>58</v>
      </c>
      <c r="B41" s="301"/>
      <c r="C41" s="265">
        <v>14.608747919183324</v>
      </c>
      <c r="D41" s="265">
        <v>74.423963133640555</v>
      </c>
      <c r="E41" s="265">
        <v>6.2562554072164076</v>
      </c>
      <c r="F41" s="265">
        <v>1.8328364800706636</v>
      </c>
      <c r="G41" s="265">
        <v>2.202840210220284</v>
      </c>
      <c r="H41" s="265">
        <v>1.9571045576407506</v>
      </c>
      <c r="I41" s="265">
        <v>2.5315246465418419</v>
      </c>
      <c r="J41" s="265">
        <v>6.0464848694051314</v>
      </c>
      <c r="K41" s="265">
        <v>2.3657289002557547</v>
      </c>
      <c r="L41" s="265">
        <v>2.4979811574697175</v>
      </c>
      <c r="M41" s="265">
        <v>2.2535097709200489</v>
      </c>
      <c r="N41" s="265">
        <v>14.850597609561753</v>
      </c>
      <c r="O41" s="265">
        <v>6.557017543859649</v>
      </c>
      <c r="P41" s="265">
        <v>2.5369116567419856</v>
      </c>
      <c r="Q41" s="265">
        <v>2.1412226217718207</v>
      </c>
      <c r="R41" s="265">
        <v>2.5572899368980404</v>
      </c>
      <c r="S41" s="265">
        <v>3.2276909595443262</v>
      </c>
      <c r="T41" s="265">
        <v>14.132910765573932</v>
      </c>
      <c r="U41" s="265">
        <v>4.0540540540540544</v>
      </c>
      <c r="V41" s="265">
        <v>17.423744422263084</v>
      </c>
      <c r="W41" s="265">
        <v>2.4987776319514139</v>
      </c>
      <c r="X41" s="265">
        <v>2.0735330527358258</v>
      </c>
      <c r="Y41" s="266">
        <v>14.742398038267735</v>
      </c>
    </row>
    <row r="42" spans="1:25">
      <c r="A42" s="252" t="s">
        <v>59</v>
      </c>
      <c r="B42" s="217"/>
      <c r="C42" s="265">
        <v>15.033010095254079</v>
      </c>
      <c r="D42" s="265">
        <v>7.9866061068196137</v>
      </c>
      <c r="E42" s="265">
        <v>79.948769275136129</v>
      </c>
      <c r="F42" s="265">
        <v>1.5402451142762503</v>
      </c>
      <c r="G42" s="265">
        <v>1.7779268701777926</v>
      </c>
      <c r="H42" s="265">
        <v>2.1447721179624666</v>
      </c>
      <c r="I42" s="265">
        <v>2.569736339319832</v>
      </c>
      <c r="J42" s="265">
        <v>3.9293522034288344</v>
      </c>
      <c r="K42" s="265">
        <v>1.6197783461210571</v>
      </c>
      <c r="L42" s="265">
        <v>2.1022880215343203</v>
      </c>
      <c r="M42" s="265">
        <v>1.5863257510859377</v>
      </c>
      <c r="N42" s="265">
        <v>2.9930278884462149</v>
      </c>
      <c r="O42" s="265">
        <v>2.2587719298245612</v>
      </c>
      <c r="P42" s="265">
        <v>4.2825679092911333</v>
      </c>
      <c r="Q42" s="265">
        <v>2.1575678326250407</v>
      </c>
      <c r="R42" s="265">
        <v>2.2384589837263369</v>
      </c>
      <c r="S42" s="265">
        <v>7.4631225354169706</v>
      </c>
      <c r="T42" s="265">
        <v>16.469338327315945</v>
      </c>
      <c r="U42" s="265">
        <v>0</v>
      </c>
      <c r="V42" s="265">
        <v>17.178975301947549</v>
      </c>
      <c r="W42" s="265">
        <v>3.6104892045600763</v>
      </c>
      <c r="X42" s="265">
        <v>1.9435503837583561</v>
      </c>
      <c r="Y42" s="266">
        <v>14.638230852426497</v>
      </c>
    </row>
    <row r="43" spans="1:25">
      <c r="A43" s="252" t="s">
        <v>60</v>
      </c>
      <c r="B43" s="217"/>
      <c r="C43" s="265">
        <v>7.1648397112519246</v>
      </c>
      <c r="D43" s="265">
        <v>1.7720385903258959</v>
      </c>
      <c r="E43" s="265">
        <v>1.4843339157576889</v>
      </c>
      <c r="F43" s="265">
        <v>68.643038533730817</v>
      </c>
      <c r="G43" s="265">
        <v>34.406798613440678</v>
      </c>
      <c r="H43" s="265">
        <v>2.6541554959785523</v>
      </c>
      <c r="I43" s="265">
        <v>2.8849828047382498</v>
      </c>
      <c r="J43" s="265">
        <v>1.2944425267518123</v>
      </c>
      <c r="K43" s="265">
        <v>7.9923273657289</v>
      </c>
      <c r="L43" s="265">
        <v>2.1211305518169583</v>
      </c>
      <c r="M43" s="265">
        <v>1.2023421988853391</v>
      </c>
      <c r="N43" s="265">
        <v>1.3794820717131475</v>
      </c>
      <c r="O43" s="265">
        <v>1.2938596491228069</v>
      </c>
      <c r="P43" s="265">
        <v>2.903988906109797</v>
      </c>
      <c r="Q43" s="265">
        <v>4.9035632559660023</v>
      </c>
      <c r="R43" s="265">
        <v>2.470939887080704</v>
      </c>
      <c r="S43" s="265">
        <v>2.7165181831459031</v>
      </c>
      <c r="T43" s="265">
        <v>13.056983622498132</v>
      </c>
      <c r="U43" s="265">
        <v>0</v>
      </c>
      <c r="V43" s="265">
        <v>1.5398037605988362</v>
      </c>
      <c r="W43" s="265">
        <v>11.050207159216654</v>
      </c>
      <c r="X43" s="265">
        <v>39.722084674424366</v>
      </c>
      <c r="Y43" s="266">
        <v>5.5353146696305302</v>
      </c>
    </row>
    <row r="44" spans="1:25">
      <c r="A44" s="252" t="s">
        <v>61</v>
      </c>
      <c r="B44" s="217"/>
      <c r="C44" s="265">
        <v>1.6736303688973282</v>
      </c>
      <c r="D44" s="265">
        <v>0.2304147465437788</v>
      </c>
      <c r="E44" s="265">
        <v>0.16285263532884359</v>
      </c>
      <c r="F44" s="265">
        <v>12.829855360494644</v>
      </c>
      <c r="G44" s="265">
        <v>26.232807782623279</v>
      </c>
      <c r="H44" s="265">
        <v>0.24128686327077747</v>
      </c>
      <c r="I44" s="265">
        <v>0.4107756973633932</v>
      </c>
      <c r="J44" s="265">
        <v>0.25025888850535039</v>
      </c>
      <c r="K44" s="265">
        <v>2.8346121057118498</v>
      </c>
      <c r="L44" s="265">
        <v>0.40107671601615075</v>
      </c>
      <c r="M44" s="265">
        <v>0.22575410943027321</v>
      </c>
      <c r="N44" s="265">
        <v>0.21912350597609562</v>
      </c>
      <c r="O44" s="265">
        <v>0.19736842105263158</v>
      </c>
      <c r="P44" s="265">
        <v>1.5825108083856758</v>
      </c>
      <c r="Q44" s="265">
        <v>2.092186989212161</v>
      </c>
      <c r="R44" s="265">
        <v>0.51810029890401865</v>
      </c>
      <c r="S44" s="265">
        <v>1.0223455527968452</v>
      </c>
      <c r="T44" s="265">
        <v>2.2535946770868036</v>
      </c>
      <c r="U44" s="265">
        <v>0</v>
      </c>
      <c r="V44" s="265">
        <v>0.25022189774830583</v>
      </c>
      <c r="W44" s="265">
        <v>7.3882498262950671</v>
      </c>
      <c r="X44" s="265">
        <v>7.3533052735825697</v>
      </c>
      <c r="Y44" s="266">
        <v>1.5134146402244828</v>
      </c>
    </row>
    <row r="45" spans="1:25">
      <c r="A45" s="252" t="s">
        <v>62</v>
      </c>
      <c r="B45" s="217"/>
      <c r="C45" s="265">
        <v>1.3381627144973156</v>
      </c>
      <c r="D45" s="265">
        <v>0.15913536451944435</v>
      </c>
      <c r="E45" s="265">
        <v>0.1068720419345536</v>
      </c>
      <c r="F45" s="265">
        <v>0.26498840675720436</v>
      </c>
      <c r="G45" s="265">
        <v>0.43609527004360954</v>
      </c>
      <c r="H45" s="265">
        <v>60.938337801608576</v>
      </c>
      <c r="I45" s="265">
        <v>1.7672907909820406</v>
      </c>
      <c r="J45" s="265">
        <v>0.16683925900356691</v>
      </c>
      <c r="K45" s="265">
        <v>0.53282182438192671</v>
      </c>
      <c r="L45" s="265">
        <v>5.8034993270524895</v>
      </c>
      <c r="M45" s="265">
        <v>0.35878778105882708</v>
      </c>
      <c r="N45" s="265">
        <v>0.23406374501992031</v>
      </c>
      <c r="O45" s="265">
        <v>0.10964912280701754</v>
      </c>
      <c r="P45" s="265">
        <v>0.26103271066155476</v>
      </c>
      <c r="Q45" s="265">
        <v>0.34324942791762014</v>
      </c>
      <c r="R45" s="265">
        <v>1.3882431086017935</v>
      </c>
      <c r="S45" s="265">
        <v>0.27749379290200088</v>
      </c>
      <c r="T45" s="265">
        <v>1.1029378663329341</v>
      </c>
      <c r="U45" s="265">
        <v>0</v>
      </c>
      <c r="V45" s="265">
        <v>0.90576691799931541</v>
      </c>
      <c r="W45" s="265">
        <v>0.34998327285828251</v>
      </c>
      <c r="X45" s="265">
        <v>7.7556325823223569</v>
      </c>
      <c r="Y45" s="266">
        <v>1.4035157671240388</v>
      </c>
    </row>
    <row r="46" spans="1:25">
      <c r="A46" s="252" t="s">
        <v>63</v>
      </c>
      <c r="B46" s="217"/>
      <c r="C46" s="265">
        <v>3.4504965662865739</v>
      </c>
      <c r="D46" s="265">
        <v>0.76915426184398106</v>
      </c>
      <c r="E46" s="265">
        <v>0.63275034351727766</v>
      </c>
      <c r="F46" s="265">
        <v>1.0985977696809097</v>
      </c>
      <c r="G46" s="265">
        <v>1.2971038801297103</v>
      </c>
      <c r="H46" s="265">
        <v>3.4316353887399464</v>
      </c>
      <c r="I46" s="265">
        <v>57.862055789071455</v>
      </c>
      <c r="J46" s="265">
        <v>0.9808997813830399</v>
      </c>
      <c r="K46" s="265">
        <v>6.0741687979539645</v>
      </c>
      <c r="L46" s="265">
        <v>5.5585464333781962</v>
      </c>
      <c r="M46" s="265">
        <v>0.97658808945506581</v>
      </c>
      <c r="N46" s="265">
        <v>0.77191235059760954</v>
      </c>
      <c r="O46" s="265">
        <v>0.67982456140350878</v>
      </c>
      <c r="P46" s="265">
        <v>1.1664899257688228</v>
      </c>
      <c r="Q46" s="265">
        <v>1.6672115070284406</v>
      </c>
      <c r="R46" s="265">
        <v>18.791099302557289</v>
      </c>
      <c r="S46" s="265">
        <v>0.87629618811158172</v>
      </c>
      <c r="T46" s="265">
        <v>3.0224999324731918</v>
      </c>
      <c r="U46" s="265">
        <v>9.4594594594594597</v>
      </c>
      <c r="V46" s="265">
        <v>2.189290139257877</v>
      </c>
      <c r="W46" s="265">
        <v>1.8168249311613782</v>
      </c>
      <c r="X46" s="265">
        <v>19.75736568457539</v>
      </c>
      <c r="Y46" s="266">
        <v>3.567850716959315</v>
      </c>
    </row>
    <row r="47" spans="1:25">
      <c r="A47" s="252" t="s">
        <v>64</v>
      </c>
      <c r="B47" s="217"/>
      <c r="C47" s="265">
        <v>8.766068393248494</v>
      </c>
      <c r="D47" s="265">
        <v>3.6800053045121506</v>
      </c>
      <c r="E47" s="265">
        <v>2.8041188145685254</v>
      </c>
      <c r="F47" s="265">
        <v>1.391189135475323</v>
      </c>
      <c r="G47" s="265">
        <v>2.2140221402214024</v>
      </c>
      <c r="H47" s="265">
        <v>1.7158176943699732</v>
      </c>
      <c r="I47" s="265">
        <v>2.4742071073748568</v>
      </c>
      <c r="J47" s="265">
        <v>69.425267518122197</v>
      </c>
      <c r="K47" s="265">
        <v>1.6410912190963343</v>
      </c>
      <c r="L47" s="265">
        <v>3.8277254374158818</v>
      </c>
      <c r="M47" s="265">
        <v>2.8864275420013503</v>
      </c>
      <c r="N47" s="265">
        <v>11.2300796812749</v>
      </c>
      <c r="O47" s="265">
        <v>4.4078947368421053</v>
      </c>
      <c r="P47" s="265">
        <v>2.6511134676564159</v>
      </c>
      <c r="Q47" s="265">
        <v>2.6315789473684212</v>
      </c>
      <c r="R47" s="265">
        <v>2.5572899368980404</v>
      </c>
      <c r="S47" s="265">
        <v>4.9948882722360155</v>
      </c>
      <c r="T47" s="265">
        <v>7.2937956368678369</v>
      </c>
      <c r="U47" s="265">
        <v>6.756756756756757</v>
      </c>
      <c r="V47" s="265">
        <v>10.643518616690951</v>
      </c>
      <c r="W47" s="265">
        <v>2.8384672791373942</v>
      </c>
      <c r="X47" s="265">
        <v>1.7795246348105966</v>
      </c>
      <c r="Y47" s="266">
        <v>9.1739392640513557</v>
      </c>
    </row>
    <row r="48" spans="1:25">
      <c r="A48" s="300" t="s">
        <v>65</v>
      </c>
      <c r="B48" s="301"/>
      <c r="C48" s="265">
        <v>1.3647034946010979</v>
      </c>
      <c r="D48" s="265">
        <v>0.24367602692039916</v>
      </c>
      <c r="E48" s="265">
        <v>0.16624539856486115</v>
      </c>
      <c r="F48" s="265">
        <v>1.6285745831953184</v>
      </c>
      <c r="G48" s="265">
        <v>6.3513362406351339</v>
      </c>
      <c r="H48" s="265">
        <v>0.5630026809651475</v>
      </c>
      <c r="I48" s="265">
        <v>1.9296904852884982</v>
      </c>
      <c r="J48" s="265">
        <v>0.29340697273041078</v>
      </c>
      <c r="K48" s="265">
        <v>51.065643648763853</v>
      </c>
      <c r="L48" s="265">
        <v>1.1520861372812921</v>
      </c>
      <c r="M48" s="265">
        <v>0.30234925370125876</v>
      </c>
      <c r="N48" s="265">
        <v>0.24402390438247012</v>
      </c>
      <c r="O48" s="265">
        <v>6.5789473684210523E-2</v>
      </c>
      <c r="P48" s="265">
        <v>1.5335671751366342</v>
      </c>
      <c r="Q48" s="265">
        <v>2.6315789473684212</v>
      </c>
      <c r="R48" s="265">
        <v>4.4104948522085685</v>
      </c>
      <c r="S48" s="265">
        <v>1.1391850445450562</v>
      </c>
      <c r="T48" s="265">
        <v>1.1641621723824358</v>
      </c>
      <c r="U48" s="265">
        <v>0</v>
      </c>
      <c r="V48" s="265">
        <v>0.54255135456079395</v>
      </c>
      <c r="W48" s="265">
        <v>8.7264211636943827</v>
      </c>
      <c r="X48" s="265">
        <v>1.6031195840554593</v>
      </c>
      <c r="Y48" s="266">
        <v>1.4204616251077806</v>
      </c>
    </row>
    <row r="49" spans="1:25">
      <c r="A49" s="252" t="s">
        <v>66</v>
      </c>
      <c r="B49" s="217"/>
      <c r="C49" s="265">
        <v>7.2747107347697879</v>
      </c>
      <c r="D49" s="265">
        <v>0.73931638099658525</v>
      </c>
      <c r="E49" s="265">
        <v>0.57507336850497892</v>
      </c>
      <c r="F49" s="265">
        <v>1.1979684222148614</v>
      </c>
      <c r="G49" s="265">
        <v>1.9232919601923293</v>
      </c>
      <c r="H49" s="265">
        <v>14.262734584450403</v>
      </c>
      <c r="I49" s="265">
        <v>7.6423385555980126</v>
      </c>
      <c r="J49" s="265">
        <v>2.05960188700955</v>
      </c>
      <c r="K49" s="265">
        <v>3.9215686274509802</v>
      </c>
      <c r="L49" s="265">
        <v>56.336473755047109</v>
      </c>
      <c r="M49" s="265">
        <v>3.8589843080737327</v>
      </c>
      <c r="N49" s="265">
        <v>1.045816733067729</v>
      </c>
      <c r="O49" s="265">
        <v>0.57017543859649122</v>
      </c>
      <c r="P49" s="265">
        <v>0.90545721510726818</v>
      </c>
      <c r="Q49" s="265">
        <v>5.6717881660673424</v>
      </c>
      <c r="R49" s="265">
        <v>7.8379275988043835</v>
      </c>
      <c r="S49" s="265">
        <v>3.2569008324813788</v>
      </c>
      <c r="T49" s="265">
        <v>6.3169078124015234</v>
      </c>
      <c r="U49" s="265">
        <v>0</v>
      </c>
      <c r="V49" s="265">
        <v>8.3836453028866398</v>
      </c>
      <c r="W49" s="265">
        <v>2.668622455544404</v>
      </c>
      <c r="X49" s="265">
        <v>4.7938846249071556</v>
      </c>
      <c r="Y49" s="266">
        <v>7.5411560065590439</v>
      </c>
    </row>
    <row r="50" spans="1:25">
      <c r="A50" s="252" t="s">
        <v>67</v>
      </c>
      <c r="B50" s="217"/>
      <c r="C50" s="265">
        <v>23.724725273653007</v>
      </c>
      <c r="D50" s="265">
        <v>4.1590690581175611</v>
      </c>
      <c r="E50" s="265">
        <v>3.9915859471746766</v>
      </c>
      <c r="F50" s="265">
        <v>3.9472231423208566</v>
      </c>
      <c r="G50" s="265">
        <v>6.1612434306161248</v>
      </c>
      <c r="H50" s="265">
        <v>7.1849865951742631</v>
      </c>
      <c r="I50" s="265">
        <v>6.7061520825372565</v>
      </c>
      <c r="J50" s="265">
        <v>5.5574732481877804</v>
      </c>
      <c r="K50" s="265">
        <v>6.3938618925831205</v>
      </c>
      <c r="L50" s="265">
        <v>11.356662180349932</v>
      </c>
      <c r="M50" s="265">
        <v>82.493978210697122</v>
      </c>
      <c r="N50" s="265">
        <v>13.411354581673306</v>
      </c>
      <c r="O50" s="265">
        <v>5.7017543859649127</v>
      </c>
      <c r="P50" s="265">
        <v>3.6789297658862878</v>
      </c>
      <c r="Q50" s="265">
        <v>4.8872180451127818</v>
      </c>
      <c r="R50" s="265">
        <v>6.3367651942876124</v>
      </c>
      <c r="S50" s="265">
        <v>5.6813202862567547</v>
      </c>
      <c r="T50" s="265">
        <v>18.96512915627504</v>
      </c>
      <c r="U50" s="265">
        <v>78.378378378378372</v>
      </c>
      <c r="V50" s="265">
        <v>29.315646138979179</v>
      </c>
      <c r="W50" s="265">
        <v>5.1210787719704571</v>
      </c>
      <c r="X50" s="265">
        <v>5.2147808863580094</v>
      </c>
      <c r="Y50" s="266">
        <v>25.032022687513393</v>
      </c>
    </row>
    <row r="51" spans="1:25">
      <c r="A51" s="252" t="s">
        <v>68</v>
      </c>
      <c r="B51" s="217"/>
      <c r="C51" s="265">
        <v>4.3899621208425135</v>
      </c>
      <c r="D51" s="265">
        <v>2.8677518814441534</v>
      </c>
      <c r="E51" s="265">
        <v>0.66837435749546215</v>
      </c>
      <c r="F51" s="265">
        <v>0.46925030363254944</v>
      </c>
      <c r="G51" s="265">
        <v>0.42491334004249132</v>
      </c>
      <c r="H51" s="265">
        <v>0.61662198391420908</v>
      </c>
      <c r="I51" s="265">
        <v>0.78333970194879632</v>
      </c>
      <c r="J51" s="265">
        <v>6.5843976527442178</v>
      </c>
      <c r="K51" s="265">
        <v>0.5967604433077579</v>
      </c>
      <c r="L51" s="265">
        <v>0.81830417227456254</v>
      </c>
      <c r="M51" s="265">
        <v>1.7888997510657811</v>
      </c>
      <c r="N51" s="265">
        <v>49.098605577689241</v>
      </c>
      <c r="O51" s="265">
        <v>27.741228070175438</v>
      </c>
      <c r="P51" s="265">
        <v>0.4323354270332001</v>
      </c>
      <c r="Q51" s="265">
        <v>0.55573716900948023</v>
      </c>
      <c r="R51" s="265">
        <v>0.61109266024576547</v>
      </c>
      <c r="S51" s="265">
        <v>0.96392580692273988</v>
      </c>
      <c r="T51" s="265">
        <v>3.9417648806576211</v>
      </c>
      <c r="U51" s="265">
        <v>0</v>
      </c>
      <c r="V51" s="265">
        <v>5.364321265529056</v>
      </c>
      <c r="W51" s="265">
        <v>0.56357600555855791</v>
      </c>
      <c r="X51" s="265">
        <v>0.58801683585045805</v>
      </c>
      <c r="Y51" s="266">
        <v>4.5148251336978351</v>
      </c>
    </row>
    <row r="52" spans="1:25">
      <c r="A52" s="252" t="s">
        <v>69</v>
      </c>
      <c r="B52" s="217"/>
      <c r="C52" s="265">
        <v>1.1455469059500136</v>
      </c>
      <c r="D52" s="265">
        <v>0.67300997911348337</v>
      </c>
      <c r="E52" s="265">
        <v>0.45632665524436378</v>
      </c>
      <c r="F52" s="265">
        <v>0.34779728386883074</v>
      </c>
      <c r="G52" s="265">
        <v>0.69327966006932795</v>
      </c>
      <c r="H52" s="265">
        <v>0.61662198391420908</v>
      </c>
      <c r="I52" s="265">
        <v>0.56362246847535347</v>
      </c>
      <c r="J52" s="265">
        <v>0.48613508226901392</v>
      </c>
      <c r="K52" s="265">
        <v>0.4475703324808184</v>
      </c>
      <c r="L52" s="265">
        <v>0.49798115746971738</v>
      </c>
      <c r="M52" s="265">
        <v>0.49988409945274787</v>
      </c>
      <c r="N52" s="265">
        <v>2.260956175298805</v>
      </c>
      <c r="O52" s="265">
        <v>48.815789473684212</v>
      </c>
      <c r="P52" s="265">
        <v>0.41602088261685294</v>
      </c>
      <c r="Q52" s="265">
        <v>0.34324942791762014</v>
      </c>
      <c r="R52" s="265">
        <v>0.45167718365991366</v>
      </c>
      <c r="S52" s="265">
        <v>0.27749379290200088</v>
      </c>
      <c r="T52" s="265">
        <v>1.1506568107538693</v>
      </c>
      <c r="U52" s="265">
        <v>0</v>
      </c>
      <c r="V52" s="265">
        <v>1.2944287761241051</v>
      </c>
      <c r="W52" s="265">
        <v>0.44777271674515556</v>
      </c>
      <c r="X52" s="265">
        <v>0.44874969051745484</v>
      </c>
      <c r="Y52" s="266">
        <v>1.1443438214903383</v>
      </c>
    </row>
    <row r="53" spans="1:25">
      <c r="A53" s="252" t="s">
        <v>70</v>
      </c>
      <c r="B53" s="217"/>
      <c r="C53" s="265">
        <v>3.956332610617483</v>
      </c>
      <c r="D53" s="265">
        <v>1.1040015913536452</v>
      </c>
      <c r="E53" s="265">
        <v>1.2994283193947311</v>
      </c>
      <c r="F53" s="265">
        <v>1.6451363586176437</v>
      </c>
      <c r="G53" s="265">
        <v>8.8113608408811359</v>
      </c>
      <c r="H53" s="265">
        <v>0.93833780160857905</v>
      </c>
      <c r="I53" s="265">
        <v>1.3278563240351549</v>
      </c>
      <c r="J53" s="265">
        <v>1.1822575077666551</v>
      </c>
      <c r="K53" s="265">
        <v>5.4987212276214832</v>
      </c>
      <c r="L53" s="265">
        <v>1.332436069986541</v>
      </c>
      <c r="M53" s="265">
        <v>0.52709553228586115</v>
      </c>
      <c r="N53" s="265">
        <v>1.0906374501992031</v>
      </c>
      <c r="O53" s="265">
        <v>0.59210526315789469</v>
      </c>
      <c r="P53" s="265">
        <v>62.982298719308261</v>
      </c>
      <c r="Q53" s="265">
        <v>13.599215429879045</v>
      </c>
      <c r="R53" s="265">
        <v>1.4081700431750248</v>
      </c>
      <c r="S53" s="265">
        <v>16.196874543595737</v>
      </c>
      <c r="T53" s="265">
        <v>5.1986638695562135</v>
      </c>
      <c r="U53" s="265">
        <v>0</v>
      </c>
      <c r="V53" s="265">
        <v>1.0054315721871998</v>
      </c>
      <c r="W53" s="265">
        <v>27.556035924753598</v>
      </c>
      <c r="X53" s="265">
        <v>1.4607576132706115</v>
      </c>
      <c r="Y53" s="266">
        <v>3.6132058074452127</v>
      </c>
    </row>
    <row r="54" spans="1:25">
      <c r="A54" s="252" t="s">
        <v>71</v>
      </c>
      <c r="B54" s="217"/>
      <c r="C54" s="265">
        <v>1.8951287910869816</v>
      </c>
      <c r="D54" s="265">
        <v>0.35308159002751716</v>
      </c>
      <c r="E54" s="265">
        <v>0.31383059933162566</v>
      </c>
      <c r="F54" s="265">
        <v>1.6120128077729932</v>
      </c>
      <c r="G54" s="265">
        <v>3.656491110365649</v>
      </c>
      <c r="H54" s="265">
        <v>0.83109919571045576</v>
      </c>
      <c r="I54" s="265">
        <v>0.42988154375238824</v>
      </c>
      <c r="J54" s="265">
        <v>0.42860430330226673</v>
      </c>
      <c r="K54" s="265">
        <v>2.4722932651321399</v>
      </c>
      <c r="L54" s="265">
        <v>2.6621803499327052</v>
      </c>
      <c r="M54" s="265">
        <v>0.28924745270753754</v>
      </c>
      <c r="N54" s="265">
        <v>0.2788844621513944</v>
      </c>
      <c r="O54" s="265">
        <v>0.15350877192982457</v>
      </c>
      <c r="P54" s="265">
        <v>8.7445958071620851</v>
      </c>
      <c r="Q54" s="265">
        <v>48.790454396861719</v>
      </c>
      <c r="R54" s="265">
        <v>1.0362005978080373</v>
      </c>
      <c r="S54" s="265">
        <v>6.0756535709069661</v>
      </c>
      <c r="T54" s="265">
        <v>2.1473524989420798</v>
      </c>
      <c r="U54" s="265">
        <v>0</v>
      </c>
      <c r="V54" s="265">
        <v>0.61858730654000071</v>
      </c>
      <c r="W54" s="265">
        <v>12.650865951259682</v>
      </c>
      <c r="X54" s="265">
        <v>1.138895766278782</v>
      </c>
      <c r="Y54" s="266">
        <v>1.825666993954316</v>
      </c>
    </row>
    <row r="55" spans="1:25">
      <c r="A55" s="252" t="s">
        <v>72</v>
      </c>
      <c r="B55" s="217"/>
      <c r="C55" s="265">
        <v>2.2731397547709982</v>
      </c>
      <c r="D55" s="265">
        <v>0.20389218579053808</v>
      </c>
      <c r="E55" s="265">
        <v>0.15097796400278207</v>
      </c>
      <c r="F55" s="265">
        <v>0.52997681351440873</v>
      </c>
      <c r="G55" s="265">
        <v>0.8274628200827463</v>
      </c>
      <c r="H55" s="265">
        <v>1.6353887399463807</v>
      </c>
      <c r="I55" s="265">
        <v>9.5051585785250285</v>
      </c>
      <c r="J55" s="265">
        <v>0.29628351167874811</v>
      </c>
      <c r="K55" s="265">
        <v>4.6675191815856776</v>
      </c>
      <c r="L55" s="265">
        <v>2.2960969044414536</v>
      </c>
      <c r="M55" s="265">
        <v>0.33863116414540984</v>
      </c>
      <c r="N55" s="265">
        <v>0.29880478087649404</v>
      </c>
      <c r="O55" s="265">
        <v>0.17543859649122806</v>
      </c>
      <c r="P55" s="265">
        <v>0.3589199771596378</v>
      </c>
      <c r="Q55" s="265">
        <v>0.73553448839490032</v>
      </c>
      <c r="R55" s="265">
        <v>46.502822982397873</v>
      </c>
      <c r="S55" s="265">
        <v>0.54038264933547542</v>
      </c>
      <c r="T55" s="265">
        <v>1.3532372351823674</v>
      </c>
      <c r="U55" s="265">
        <v>1.3513513513513513</v>
      </c>
      <c r="V55" s="265">
        <v>2.5970367183973679</v>
      </c>
      <c r="W55" s="265">
        <v>1.0782572891736792</v>
      </c>
      <c r="X55" s="265">
        <v>3.5652389205248824</v>
      </c>
      <c r="Y55" s="266">
        <v>2.5279232851040923</v>
      </c>
    </row>
    <row r="56" spans="1:25">
      <c r="A56" s="267" t="s">
        <v>73</v>
      </c>
      <c r="B56" s="233"/>
      <c r="C56" s="265">
        <v>1.9407945450890776</v>
      </c>
      <c r="D56" s="265">
        <v>0.63488379803069983</v>
      </c>
      <c r="E56" s="265">
        <v>0.98220495682708786</v>
      </c>
      <c r="F56" s="265">
        <v>1.0213094843767252</v>
      </c>
      <c r="G56" s="265">
        <v>2.5830258302583027</v>
      </c>
      <c r="H56" s="265">
        <v>0.26809651474530832</v>
      </c>
      <c r="I56" s="265">
        <v>0.61138708444784107</v>
      </c>
      <c r="J56" s="265">
        <v>1.0182947877114257</v>
      </c>
      <c r="K56" s="265">
        <v>1.8755328218243819</v>
      </c>
      <c r="L56" s="265">
        <v>1.2355316285329745</v>
      </c>
      <c r="M56" s="265">
        <v>0.41119498503371193</v>
      </c>
      <c r="N56" s="265">
        <v>0.59262948207171318</v>
      </c>
      <c r="O56" s="265">
        <v>0.67982456140350878</v>
      </c>
      <c r="P56" s="265">
        <v>5.5632596459743864</v>
      </c>
      <c r="Q56" s="265">
        <v>6.8486433474991824</v>
      </c>
      <c r="R56" s="265">
        <v>0.88342743274659585</v>
      </c>
      <c r="S56" s="265">
        <v>45.289907988900246</v>
      </c>
      <c r="T56" s="265">
        <v>2.4300647357000731</v>
      </c>
      <c r="U56" s="265">
        <v>0</v>
      </c>
      <c r="V56" s="265">
        <v>0.74703050828973638</v>
      </c>
      <c r="W56" s="265">
        <v>11.634370416119818</v>
      </c>
      <c r="X56" s="265">
        <v>0.80155979202772965</v>
      </c>
      <c r="Y56" s="266">
        <v>1.8057306904440313</v>
      </c>
    </row>
    <row r="57" spans="1:25">
      <c r="A57" s="302" t="s">
        <v>74</v>
      </c>
      <c r="B57" s="303"/>
      <c r="C57" s="268">
        <v>77.215911197672213</v>
      </c>
      <c r="D57" s="269">
        <v>94.733614030434637</v>
      </c>
      <c r="E57" s="269">
        <v>94.851481789343325</v>
      </c>
      <c r="F57" s="269">
        <v>11.256486695373743</v>
      </c>
      <c r="G57" s="269">
        <v>16.224980431622498</v>
      </c>
      <c r="H57" s="269">
        <v>30.134048257372655</v>
      </c>
      <c r="I57" s="269">
        <v>32.776079480320981</v>
      </c>
      <c r="J57" s="269">
        <v>94.384995972845473</v>
      </c>
      <c r="K57" s="269">
        <v>21.653878942881502</v>
      </c>
      <c r="L57" s="269">
        <v>79.733512786002692</v>
      </c>
      <c r="M57" s="269">
        <v>95.706640597442131</v>
      </c>
      <c r="N57" s="269">
        <v>95.189243027888452</v>
      </c>
      <c r="O57" s="269">
        <v>96.228070175438603</v>
      </c>
      <c r="P57" s="269">
        <v>15.262256301492782</v>
      </c>
      <c r="Q57" s="269">
        <v>19.123896698267409</v>
      </c>
      <c r="R57" s="269">
        <v>69.093324476917971</v>
      </c>
      <c r="S57" s="269">
        <v>26.405725135095661</v>
      </c>
      <c r="T57" s="269">
        <v>69.623740625028134</v>
      </c>
      <c r="U57" s="269">
        <v>90.540540540540547</v>
      </c>
      <c r="V57" s="269">
        <v>92.201316542817935</v>
      </c>
      <c r="W57" s="269">
        <v>18.827041354641139</v>
      </c>
      <c r="X57" s="269">
        <v>20.407279029462739</v>
      </c>
      <c r="Y57" s="270">
        <v>79.314839089110293</v>
      </c>
    </row>
    <row r="58" spans="1:25">
      <c r="A58" s="291" t="s">
        <v>75</v>
      </c>
      <c r="B58" s="292"/>
      <c r="C58" s="265">
        <v>10.830589810291968</v>
      </c>
      <c r="D58" s="265">
        <v>2.56605775287604</v>
      </c>
      <c r="E58" s="265">
        <v>2.9245619094471493</v>
      </c>
      <c r="F58" s="265">
        <v>18.736888594457326</v>
      </c>
      <c r="G58" s="265">
        <v>47.635021804763504</v>
      </c>
      <c r="H58" s="265">
        <v>2.8418230563002682</v>
      </c>
      <c r="I58" s="265">
        <v>4.7095911348872752</v>
      </c>
      <c r="J58" s="265">
        <v>3.1728224600161088</v>
      </c>
      <c r="K58" s="265">
        <v>63.746803069053712</v>
      </c>
      <c r="L58" s="265">
        <v>6.7833109017496636</v>
      </c>
      <c r="M58" s="265">
        <v>1.7556413331586427</v>
      </c>
      <c r="N58" s="265">
        <v>2.4252988047808763</v>
      </c>
      <c r="O58" s="265">
        <v>1.6885964912280702</v>
      </c>
      <c r="P58" s="265">
        <v>80.406232155967047</v>
      </c>
      <c r="Q58" s="265">
        <v>73.962079110820525</v>
      </c>
      <c r="R58" s="265">
        <v>8.2563932248422454</v>
      </c>
      <c r="S58" s="265">
        <v>69.723966700744853</v>
      </c>
      <c r="T58" s="265">
        <v>13.193837953667606</v>
      </c>
      <c r="U58" s="265">
        <v>0</v>
      </c>
      <c r="V58" s="265">
        <v>3.1638226393260367</v>
      </c>
      <c r="W58" s="265">
        <v>67.955943282122547</v>
      </c>
      <c r="X58" s="265">
        <v>12.357638029215153</v>
      </c>
      <c r="Y58" s="266">
        <v>10.178479757175824</v>
      </c>
    </row>
    <row r="59" spans="1:25" ht="13.5" thickBot="1">
      <c r="A59" s="293" t="s">
        <v>76</v>
      </c>
      <c r="B59" s="294"/>
      <c r="C59" s="271">
        <v>11.953498992035815</v>
      </c>
      <c r="D59" s="271">
        <v>2.7003282166893214</v>
      </c>
      <c r="E59" s="271">
        <v>2.2239563012095203</v>
      </c>
      <c r="F59" s="271">
        <v>70.006624710168936</v>
      </c>
      <c r="G59" s="271">
        <v>36.139997763613998</v>
      </c>
      <c r="H59" s="271">
        <v>67.024128686327074</v>
      </c>
      <c r="I59" s="271">
        <v>62.514329384791743</v>
      </c>
      <c r="J59" s="271">
        <v>2.4421815671384191</v>
      </c>
      <c r="K59" s="271">
        <v>14.599317988064792</v>
      </c>
      <c r="L59" s="271">
        <v>13.483176312247645</v>
      </c>
      <c r="M59" s="271">
        <v>2.5377180693992321</v>
      </c>
      <c r="N59" s="271">
        <v>2.3854581673306772</v>
      </c>
      <c r="O59" s="271">
        <v>2.0833333333333335</v>
      </c>
      <c r="P59" s="271">
        <v>4.3315115425401745</v>
      </c>
      <c r="Q59" s="271">
        <v>6.9140241909120626</v>
      </c>
      <c r="R59" s="271">
        <v>22.650282298239787</v>
      </c>
      <c r="S59" s="271">
        <v>3.8703081641594861</v>
      </c>
      <c r="T59" s="271">
        <v>17.182421421304259</v>
      </c>
      <c r="U59" s="271">
        <v>9.4594594594594597</v>
      </c>
      <c r="V59" s="271">
        <v>4.6348608178560289</v>
      </c>
      <c r="W59" s="271">
        <v>13.217015363236316</v>
      </c>
      <c r="X59" s="271">
        <v>67.235082941322105</v>
      </c>
      <c r="Y59" s="272">
        <v>10.506681153713885</v>
      </c>
    </row>
    <row r="60" spans="1:25" ht="6" customHeight="1" thickTop="1">
      <c r="A60" s="212"/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</row>
    <row r="61" spans="1:25" ht="13.5" customHeight="1">
      <c r="A61" s="274" t="s">
        <v>191</v>
      </c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</row>
    <row r="62" spans="1:25" ht="13.5" customHeight="1">
      <c r="A62" s="273" t="s">
        <v>183</v>
      </c>
      <c r="B62" s="203"/>
      <c r="C62" s="209"/>
      <c r="D62" s="209"/>
      <c r="E62" s="209"/>
      <c r="F62" s="209"/>
      <c r="G62" s="209"/>
      <c r="H62" s="209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11"/>
      <c r="W62" s="203"/>
      <c r="X62" s="203"/>
      <c r="Y62" s="203"/>
    </row>
  </sheetData>
  <mergeCells count="15">
    <mergeCell ref="Z1:Z29"/>
    <mergeCell ref="D6:Y6"/>
    <mergeCell ref="A10:B10"/>
    <mergeCell ref="A11:B11"/>
    <mergeCell ref="A18:B18"/>
    <mergeCell ref="A27:B27"/>
    <mergeCell ref="A28:B28"/>
    <mergeCell ref="A29:B29"/>
    <mergeCell ref="A58:B58"/>
    <mergeCell ref="A59:B59"/>
    <mergeCell ref="D36:Y36"/>
    <mergeCell ref="A40:B40"/>
    <mergeCell ref="A41:B41"/>
    <mergeCell ref="A48:B48"/>
    <mergeCell ref="A57:B57"/>
  </mergeCells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  <ignoredErrors>
    <ignoredError sqref="A3 A3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Z62"/>
  <sheetViews>
    <sheetView view="pageBreakPreview" topLeftCell="A25" zoomScaleNormal="100" zoomScaleSheetLayoutView="100" workbookViewId="0">
      <selection activeCell="A35" sqref="A35:Y59"/>
    </sheetView>
  </sheetViews>
  <sheetFormatPr baseColWidth="10" defaultColWidth="11.42578125" defaultRowHeight="12.75"/>
  <cols>
    <col min="1" max="1" width="9.7109375" style="30" customWidth="1"/>
    <col min="2" max="2" width="18.7109375" style="30" customWidth="1"/>
    <col min="3" max="3" width="8.5703125" style="30" customWidth="1"/>
    <col min="4" max="20" width="7.140625" style="30" customWidth="1"/>
    <col min="21" max="21" width="10.7109375" style="30" customWidth="1"/>
    <col min="22" max="25" width="7.140625" style="30" customWidth="1"/>
    <col min="26" max="26" width="7.7109375" style="30" customWidth="1"/>
    <col min="27" max="16384" width="11.42578125" style="30"/>
  </cols>
  <sheetData>
    <row r="1" spans="1:26" s="29" customFormat="1" ht="16.5" customHeight="1">
      <c r="A1" s="200" t="s">
        <v>181</v>
      </c>
      <c r="B1" s="201" t="s">
        <v>43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304"/>
    </row>
    <row r="2" spans="1:26" s="29" customFormat="1" ht="16.5" customHeight="1">
      <c r="A2" s="204" t="s">
        <v>79</v>
      </c>
      <c r="B2" s="201" t="s">
        <v>50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304"/>
    </row>
    <row r="3" spans="1:26" s="29" customFormat="1" ht="13.5" customHeight="1">
      <c r="A3" s="205"/>
      <c r="B3" s="205"/>
      <c r="C3" s="206"/>
      <c r="D3" s="206"/>
      <c r="E3" s="206"/>
      <c r="F3" s="207"/>
      <c r="G3" s="202"/>
      <c r="H3" s="202"/>
      <c r="I3" s="202"/>
      <c r="J3" s="202"/>
      <c r="K3" s="202"/>
      <c r="L3" s="202"/>
      <c r="M3" s="202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304"/>
    </row>
    <row r="4" spans="1:26" s="29" customFormat="1" ht="13.5" customHeight="1" thickBot="1">
      <c r="A4" s="208"/>
      <c r="B4" s="208"/>
      <c r="C4" s="208"/>
      <c r="D4" s="208"/>
      <c r="E4" s="208"/>
      <c r="F4" s="208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8"/>
      <c r="W4" s="208"/>
      <c r="X4" s="208"/>
      <c r="Y4" s="208"/>
      <c r="Z4" s="304"/>
    </row>
    <row r="5" spans="1:26" s="29" customFormat="1" ht="9" customHeight="1" thickTop="1">
      <c r="A5" s="247"/>
      <c r="B5" s="214"/>
      <c r="C5" s="21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6"/>
      <c r="Z5" s="304"/>
    </row>
    <row r="6" spans="1:26" s="29" customFormat="1" ht="12.75" customHeight="1">
      <c r="A6" s="252" t="s">
        <v>52</v>
      </c>
      <c r="B6" s="220"/>
      <c r="C6" s="217"/>
      <c r="D6" s="295" t="s">
        <v>53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7"/>
      <c r="Z6" s="304"/>
    </row>
    <row r="7" spans="1:26" s="29" customFormat="1" ht="9" customHeight="1">
      <c r="A7" s="253"/>
      <c r="B7" s="219"/>
      <c r="C7" s="219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20"/>
      <c r="W7" s="220"/>
      <c r="X7" s="220"/>
      <c r="Y7" s="221"/>
      <c r="Z7" s="304"/>
    </row>
    <row r="8" spans="1:26" s="27" customFormat="1" ht="12.75" customHeight="1">
      <c r="A8" s="258"/>
      <c r="B8" s="223"/>
      <c r="C8" s="224" t="s">
        <v>54</v>
      </c>
      <c r="D8" s="259" t="s">
        <v>4</v>
      </c>
      <c r="E8" s="259" t="s">
        <v>5</v>
      </c>
      <c r="F8" s="259" t="s">
        <v>6</v>
      </c>
      <c r="G8" s="259" t="s">
        <v>7</v>
      </c>
      <c r="H8" s="259" t="s">
        <v>8</v>
      </c>
      <c r="I8" s="259" t="s">
        <v>142</v>
      </c>
      <c r="J8" s="259" t="s">
        <v>10</v>
      </c>
      <c r="K8" s="259" t="s">
        <v>11</v>
      </c>
      <c r="L8" s="259" t="s">
        <v>12</v>
      </c>
      <c r="M8" s="259" t="s">
        <v>13</v>
      </c>
      <c r="N8" s="259" t="s">
        <v>14</v>
      </c>
      <c r="O8" s="259" t="s">
        <v>55</v>
      </c>
      <c r="P8" s="259" t="s">
        <v>16</v>
      </c>
      <c r="Q8" s="259" t="s">
        <v>34</v>
      </c>
      <c r="R8" s="259" t="s">
        <v>18</v>
      </c>
      <c r="S8" s="259" t="s">
        <v>19</v>
      </c>
      <c r="T8" s="259" t="s">
        <v>190</v>
      </c>
      <c r="U8" s="224" t="s">
        <v>56</v>
      </c>
      <c r="V8" s="259" t="s">
        <v>0</v>
      </c>
      <c r="W8" s="259" t="s">
        <v>1</v>
      </c>
      <c r="X8" s="259" t="s">
        <v>2</v>
      </c>
      <c r="Y8" s="226" t="s">
        <v>3</v>
      </c>
      <c r="Z8" s="304"/>
    </row>
    <row r="9" spans="1:26" s="29" customFormat="1" ht="9" customHeight="1" thickBot="1">
      <c r="A9" s="260"/>
      <c r="B9" s="228"/>
      <c r="C9" s="228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8"/>
      <c r="V9" s="227"/>
      <c r="W9" s="227"/>
      <c r="X9" s="227"/>
      <c r="Y9" s="229"/>
      <c r="Z9" s="304"/>
    </row>
    <row r="10" spans="1:26" s="29" customFormat="1" ht="12.75" customHeight="1" thickTop="1">
      <c r="A10" s="298" t="s">
        <v>57</v>
      </c>
      <c r="B10" s="299"/>
      <c r="C10" s="230">
        <v>295144</v>
      </c>
      <c r="D10" s="276">
        <v>28574</v>
      </c>
      <c r="E10" s="276">
        <v>30664</v>
      </c>
      <c r="F10" s="276">
        <v>10555</v>
      </c>
      <c r="G10" s="276">
        <v>5114</v>
      </c>
      <c r="H10" s="276">
        <v>2123</v>
      </c>
      <c r="I10" s="276">
        <v>6046</v>
      </c>
      <c r="J10" s="276">
        <v>19121</v>
      </c>
      <c r="K10" s="276">
        <v>2748</v>
      </c>
      <c r="L10" s="276">
        <v>21270</v>
      </c>
      <c r="M10" s="276">
        <v>53062</v>
      </c>
      <c r="N10" s="276">
        <v>10684</v>
      </c>
      <c r="O10" s="276">
        <v>2654</v>
      </c>
      <c r="P10" s="276">
        <v>7484</v>
      </c>
      <c r="Q10" s="276">
        <v>3411</v>
      </c>
      <c r="R10" s="276">
        <v>8668</v>
      </c>
      <c r="S10" s="276">
        <v>4000</v>
      </c>
      <c r="T10" s="276">
        <v>78917</v>
      </c>
      <c r="U10" s="230">
        <v>49</v>
      </c>
      <c r="V10" s="277">
        <v>174697</v>
      </c>
      <c r="W10" s="277">
        <v>22757</v>
      </c>
      <c r="X10" s="277">
        <v>18724</v>
      </c>
      <c r="Y10" s="231">
        <v>216178</v>
      </c>
      <c r="Z10" s="304"/>
    </row>
    <row r="11" spans="1:26" s="29" customFormat="1" ht="12.75" customHeight="1">
      <c r="A11" s="300" t="s">
        <v>58</v>
      </c>
      <c r="B11" s="301"/>
      <c r="C11" s="230">
        <v>37619</v>
      </c>
      <c r="D11" s="277">
        <v>20023</v>
      </c>
      <c r="E11" s="277">
        <v>1422</v>
      </c>
      <c r="F11" s="277">
        <v>197</v>
      </c>
      <c r="G11" s="277">
        <v>77</v>
      </c>
      <c r="H11" s="277">
        <v>38</v>
      </c>
      <c r="I11" s="277">
        <v>172</v>
      </c>
      <c r="J11" s="277">
        <v>1081</v>
      </c>
      <c r="K11" s="277">
        <v>48</v>
      </c>
      <c r="L11" s="277">
        <v>459</v>
      </c>
      <c r="M11" s="277">
        <v>1064</v>
      </c>
      <c r="N11" s="277">
        <v>1457</v>
      </c>
      <c r="O11" s="277">
        <v>174</v>
      </c>
      <c r="P11" s="277">
        <v>112</v>
      </c>
      <c r="Q11" s="277">
        <v>51</v>
      </c>
      <c r="R11" s="277">
        <v>209</v>
      </c>
      <c r="S11" s="277">
        <v>88</v>
      </c>
      <c r="T11" s="277">
        <v>10947</v>
      </c>
      <c r="U11" s="232">
        <v>0</v>
      </c>
      <c r="V11" s="277">
        <v>25889</v>
      </c>
      <c r="W11" s="277">
        <v>376</v>
      </c>
      <c r="X11" s="277">
        <v>407</v>
      </c>
      <c r="Y11" s="231">
        <v>26672</v>
      </c>
      <c r="Z11" s="304"/>
    </row>
    <row r="12" spans="1:26" s="29" customFormat="1" ht="12.75" customHeight="1">
      <c r="A12" s="252" t="s">
        <v>59</v>
      </c>
      <c r="B12" s="217"/>
      <c r="C12" s="230">
        <v>46874</v>
      </c>
      <c r="D12" s="277">
        <v>3027</v>
      </c>
      <c r="E12" s="277">
        <v>25522</v>
      </c>
      <c r="F12" s="277">
        <v>191</v>
      </c>
      <c r="G12" s="277">
        <v>105</v>
      </c>
      <c r="H12" s="277">
        <v>67</v>
      </c>
      <c r="I12" s="277">
        <v>227</v>
      </c>
      <c r="J12" s="277">
        <v>833</v>
      </c>
      <c r="K12" s="277">
        <v>53</v>
      </c>
      <c r="L12" s="277">
        <v>578</v>
      </c>
      <c r="M12" s="277">
        <v>1192</v>
      </c>
      <c r="N12" s="277">
        <v>448</v>
      </c>
      <c r="O12" s="277">
        <v>83</v>
      </c>
      <c r="P12" s="277">
        <v>372</v>
      </c>
      <c r="Q12" s="277">
        <v>89</v>
      </c>
      <c r="R12" s="277">
        <v>256</v>
      </c>
      <c r="S12" s="277">
        <v>289</v>
      </c>
      <c r="T12" s="277">
        <v>13542</v>
      </c>
      <c r="U12" s="232">
        <v>0</v>
      </c>
      <c r="V12" s="277">
        <v>31939</v>
      </c>
      <c r="W12" s="277">
        <v>908</v>
      </c>
      <c r="X12" s="277">
        <v>485</v>
      </c>
      <c r="Y12" s="231">
        <v>33332</v>
      </c>
      <c r="Z12" s="304"/>
    </row>
    <row r="13" spans="1:26" s="29" customFormat="1" ht="12.75" customHeight="1">
      <c r="A13" s="252" t="s">
        <v>60</v>
      </c>
      <c r="B13" s="217"/>
      <c r="C13" s="230">
        <v>23373</v>
      </c>
      <c r="D13" s="277">
        <v>766</v>
      </c>
      <c r="E13" s="277">
        <v>595</v>
      </c>
      <c r="F13" s="277">
        <v>6925</v>
      </c>
      <c r="G13" s="277">
        <v>1677</v>
      </c>
      <c r="H13" s="277">
        <v>59</v>
      </c>
      <c r="I13" s="277">
        <v>199</v>
      </c>
      <c r="J13" s="277">
        <v>292</v>
      </c>
      <c r="K13" s="277">
        <v>199</v>
      </c>
      <c r="L13" s="277">
        <v>485</v>
      </c>
      <c r="M13" s="277">
        <v>774</v>
      </c>
      <c r="N13" s="277">
        <v>197</v>
      </c>
      <c r="O13" s="277">
        <v>32</v>
      </c>
      <c r="P13" s="277">
        <v>200</v>
      </c>
      <c r="Q13" s="277">
        <v>156</v>
      </c>
      <c r="R13" s="277">
        <v>219</v>
      </c>
      <c r="S13" s="277">
        <v>102</v>
      </c>
      <c r="T13" s="277">
        <v>10496</v>
      </c>
      <c r="U13" s="232">
        <v>0</v>
      </c>
      <c r="V13" s="277">
        <v>3360</v>
      </c>
      <c r="W13" s="277">
        <v>2334</v>
      </c>
      <c r="X13" s="277">
        <v>7183</v>
      </c>
      <c r="Y13" s="231">
        <v>12877</v>
      </c>
      <c r="Z13" s="304"/>
    </row>
    <row r="14" spans="1:26" s="29" customFormat="1" ht="12.75" customHeight="1">
      <c r="A14" s="252" t="s">
        <v>61</v>
      </c>
      <c r="B14" s="217"/>
      <c r="C14" s="230">
        <v>5893</v>
      </c>
      <c r="D14" s="277">
        <v>93</v>
      </c>
      <c r="E14" s="277">
        <v>57</v>
      </c>
      <c r="F14" s="277">
        <v>1548</v>
      </c>
      <c r="G14" s="277">
        <v>1395</v>
      </c>
      <c r="H14" s="277">
        <v>6</v>
      </c>
      <c r="I14" s="277">
        <v>26</v>
      </c>
      <c r="J14" s="277">
        <v>60</v>
      </c>
      <c r="K14" s="277">
        <v>74</v>
      </c>
      <c r="L14" s="277">
        <v>109</v>
      </c>
      <c r="M14" s="277">
        <v>152</v>
      </c>
      <c r="N14" s="277">
        <v>31</v>
      </c>
      <c r="O14" s="277">
        <v>8</v>
      </c>
      <c r="P14" s="277">
        <v>134</v>
      </c>
      <c r="Q14" s="277">
        <v>77</v>
      </c>
      <c r="R14" s="277">
        <v>51</v>
      </c>
      <c r="S14" s="277">
        <v>45</v>
      </c>
      <c r="T14" s="277">
        <v>2027</v>
      </c>
      <c r="U14" s="232">
        <v>0</v>
      </c>
      <c r="V14" s="277">
        <v>561</v>
      </c>
      <c r="W14" s="277">
        <v>1725</v>
      </c>
      <c r="X14" s="277">
        <v>1580</v>
      </c>
      <c r="Y14" s="231">
        <v>3866</v>
      </c>
      <c r="Z14" s="304"/>
    </row>
    <row r="15" spans="1:26" s="29" customFormat="1" ht="12.75" customHeight="1">
      <c r="A15" s="252" t="s">
        <v>62</v>
      </c>
      <c r="B15" s="217"/>
      <c r="C15" s="230">
        <v>3705</v>
      </c>
      <c r="D15" s="277">
        <v>40</v>
      </c>
      <c r="E15" s="277">
        <v>14</v>
      </c>
      <c r="F15" s="277">
        <v>19</v>
      </c>
      <c r="G15" s="277">
        <v>13</v>
      </c>
      <c r="H15" s="277">
        <v>1197</v>
      </c>
      <c r="I15" s="277">
        <v>118</v>
      </c>
      <c r="J15" s="277">
        <v>18</v>
      </c>
      <c r="K15" s="277">
        <v>14</v>
      </c>
      <c r="L15" s="277">
        <v>1090</v>
      </c>
      <c r="M15" s="277">
        <v>169</v>
      </c>
      <c r="N15" s="277">
        <v>16</v>
      </c>
      <c r="O15" s="277">
        <v>0</v>
      </c>
      <c r="P15" s="277">
        <v>10</v>
      </c>
      <c r="Q15" s="277">
        <v>8</v>
      </c>
      <c r="R15" s="277">
        <v>115</v>
      </c>
      <c r="S15" s="277">
        <v>3</v>
      </c>
      <c r="T15" s="277">
        <v>861</v>
      </c>
      <c r="U15" s="232">
        <v>0</v>
      </c>
      <c r="V15" s="277">
        <v>1462</v>
      </c>
      <c r="W15" s="277">
        <v>48</v>
      </c>
      <c r="X15" s="277">
        <v>1334</v>
      </c>
      <c r="Y15" s="231">
        <v>2844</v>
      </c>
      <c r="Z15" s="304"/>
    </row>
    <row r="16" spans="1:26" s="29" customFormat="1" ht="12.75" customHeight="1">
      <c r="A16" s="252" t="s">
        <v>63</v>
      </c>
      <c r="B16" s="217"/>
      <c r="C16" s="230">
        <v>9449</v>
      </c>
      <c r="D16" s="277">
        <v>179</v>
      </c>
      <c r="E16" s="277">
        <v>120</v>
      </c>
      <c r="F16" s="277">
        <v>96</v>
      </c>
      <c r="G16" s="277">
        <v>59</v>
      </c>
      <c r="H16" s="277">
        <v>48</v>
      </c>
      <c r="I16" s="277">
        <v>3267</v>
      </c>
      <c r="J16" s="277">
        <v>142</v>
      </c>
      <c r="K16" s="277">
        <v>144</v>
      </c>
      <c r="L16" s="277">
        <v>973</v>
      </c>
      <c r="M16" s="277">
        <v>402</v>
      </c>
      <c r="N16" s="277">
        <v>72</v>
      </c>
      <c r="O16" s="277">
        <v>10</v>
      </c>
      <c r="P16" s="277">
        <v>73</v>
      </c>
      <c r="Q16" s="277">
        <v>41</v>
      </c>
      <c r="R16" s="277">
        <v>1406</v>
      </c>
      <c r="S16" s="277">
        <v>30</v>
      </c>
      <c r="T16" s="277">
        <v>2387</v>
      </c>
      <c r="U16" s="232">
        <v>0</v>
      </c>
      <c r="V16" s="277">
        <v>3304</v>
      </c>
      <c r="W16" s="277">
        <v>347</v>
      </c>
      <c r="X16" s="277">
        <v>3411</v>
      </c>
      <c r="Y16" s="231">
        <v>7062</v>
      </c>
      <c r="Z16" s="304"/>
    </row>
    <row r="17" spans="1:26" s="29" customFormat="1" ht="12.75" customHeight="1">
      <c r="A17" s="252" t="s">
        <v>64</v>
      </c>
      <c r="B17" s="217"/>
      <c r="C17" s="230">
        <v>25165</v>
      </c>
      <c r="D17" s="277">
        <v>1108</v>
      </c>
      <c r="E17" s="277">
        <v>688</v>
      </c>
      <c r="F17" s="277">
        <v>139</v>
      </c>
      <c r="G17" s="277">
        <v>77</v>
      </c>
      <c r="H17" s="277">
        <v>36</v>
      </c>
      <c r="I17" s="277">
        <v>134</v>
      </c>
      <c r="J17" s="277">
        <v>13032</v>
      </c>
      <c r="K17" s="277">
        <v>39</v>
      </c>
      <c r="L17" s="277">
        <v>852</v>
      </c>
      <c r="M17" s="277">
        <v>1687</v>
      </c>
      <c r="N17" s="277">
        <v>944</v>
      </c>
      <c r="O17" s="277">
        <v>110</v>
      </c>
      <c r="P17" s="277">
        <v>105</v>
      </c>
      <c r="Q17" s="277">
        <v>67</v>
      </c>
      <c r="R17" s="277">
        <v>196</v>
      </c>
      <c r="S17" s="277">
        <v>161</v>
      </c>
      <c r="T17" s="277">
        <v>5790</v>
      </c>
      <c r="U17" s="232">
        <v>0</v>
      </c>
      <c r="V17" s="277">
        <v>18617</v>
      </c>
      <c r="W17" s="277">
        <v>449</v>
      </c>
      <c r="X17" s="277">
        <v>309</v>
      </c>
      <c r="Y17" s="231">
        <v>19375</v>
      </c>
      <c r="Z17" s="304"/>
    </row>
    <row r="18" spans="1:26" s="29" customFormat="1" ht="12.75" customHeight="1">
      <c r="A18" s="300" t="s">
        <v>65</v>
      </c>
      <c r="B18" s="301"/>
      <c r="C18" s="230">
        <v>4021</v>
      </c>
      <c r="D18" s="277">
        <v>70</v>
      </c>
      <c r="E18" s="277">
        <v>40</v>
      </c>
      <c r="F18" s="277">
        <v>189</v>
      </c>
      <c r="G18" s="277">
        <v>358</v>
      </c>
      <c r="H18" s="277">
        <v>10</v>
      </c>
      <c r="I18" s="277">
        <v>94</v>
      </c>
      <c r="J18" s="277">
        <v>49</v>
      </c>
      <c r="K18" s="277">
        <v>1430</v>
      </c>
      <c r="L18" s="277">
        <v>198</v>
      </c>
      <c r="M18" s="277">
        <v>131</v>
      </c>
      <c r="N18" s="277">
        <v>20</v>
      </c>
      <c r="O18" s="277">
        <v>2</v>
      </c>
      <c r="P18" s="277">
        <v>106</v>
      </c>
      <c r="Q18" s="277">
        <v>94</v>
      </c>
      <c r="R18" s="277">
        <v>357</v>
      </c>
      <c r="S18" s="277">
        <v>46</v>
      </c>
      <c r="T18" s="277">
        <v>827</v>
      </c>
      <c r="U18" s="232">
        <v>0</v>
      </c>
      <c r="V18" s="277">
        <v>867</v>
      </c>
      <c r="W18" s="277">
        <v>2034</v>
      </c>
      <c r="X18" s="277">
        <v>293</v>
      </c>
      <c r="Y18" s="231">
        <v>3194</v>
      </c>
      <c r="Z18" s="304"/>
    </row>
    <row r="19" spans="1:26" s="29" customFormat="1" ht="12.75" customHeight="1">
      <c r="A19" s="252" t="s">
        <v>66</v>
      </c>
      <c r="B19" s="217"/>
      <c r="C19" s="230">
        <v>23846</v>
      </c>
      <c r="D19" s="277">
        <v>290</v>
      </c>
      <c r="E19" s="277">
        <v>194</v>
      </c>
      <c r="F19" s="277">
        <v>169</v>
      </c>
      <c r="G19" s="277">
        <v>105</v>
      </c>
      <c r="H19" s="277">
        <v>386</v>
      </c>
      <c r="I19" s="277">
        <v>615</v>
      </c>
      <c r="J19" s="277">
        <v>533</v>
      </c>
      <c r="K19" s="277">
        <v>129</v>
      </c>
      <c r="L19" s="277">
        <v>12441</v>
      </c>
      <c r="M19" s="277">
        <v>2083</v>
      </c>
      <c r="N19" s="277">
        <v>140</v>
      </c>
      <c r="O19" s="277">
        <v>19</v>
      </c>
      <c r="P19" s="277">
        <v>79</v>
      </c>
      <c r="Q19" s="277">
        <v>199</v>
      </c>
      <c r="R19" s="277">
        <v>855</v>
      </c>
      <c r="S19" s="277">
        <v>164</v>
      </c>
      <c r="T19" s="277">
        <v>5445</v>
      </c>
      <c r="U19" s="232">
        <v>0</v>
      </c>
      <c r="V19" s="277">
        <v>16555</v>
      </c>
      <c r="W19" s="277">
        <v>676</v>
      </c>
      <c r="X19" s="277">
        <v>1170</v>
      </c>
      <c r="Y19" s="231">
        <v>18401</v>
      </c>
      <c r="Z19" s="304"/>
    </row>
    <row r="20" spans="1:26" s="29" customFormat="1" ht="12.75" customHeight="1">
      <c r="A20" s="252" t="s">
        <v>67</v>
      </c>
      <c r="B20" s="217"/>
      <c r="C20" s="230">
        <v>66674</v>
      </c>
      <c r="D20" s="277">
        <v>1175</v>
      </c>
      <c r="E20" s="277">
        <v>851</v>
      </c>
      <c r="F20" s="277">
        <v>348</v>
      </c>
      <c r="G20" s="277">
        <v>162</v>
      </c>
      <c r="H20" s="277">
        <v>159</v>
      </c>
      <c r="I20" s="277">
        <v>395</v>
      </c>
      <c r="J20" s="277">
        <v>898</v>
      </c>
      <c r="K20" s="277">
        <v>114</v>
      </c>
      <c r="L20" s="277">
        <v>2218</v>
      </c>
      <c r="M20" s="277">
        <v>43181</v>
      </c>
      <c r="N20" s="277">
        <v>1461</v>
      </c>
      <c r="O20" s="277">
        <v>142</v>
      </c>
      <c r="P20" s="277">
        <v>158</v>
      </c>
      <c r="Q20" s="277">
        <v>121</v>
      </c>
      <c r="R20" s="277">
        <v>492</v>
      </c>
      <c r="S20" s="277">
        <v>145</v>
      </c>
      <c r="T20" s="277">
        <v>14606</v>
      </c>
      <c r="U20" s="232">
        <v>48</v>
      </c>
      <c r="V20" s="277">
        <v>50418</v>
      </c>
      <c r="W20" s="277">
        <v>700</v>
      </c>
      <c r="X20" s="277">
        <v>902</v>
      </c>
      <c r="Y20" s="231">
        <v>52020</v>
      </c>
      <c r="Z20" s="304"/>
    </row>
    <row r="21" spans="1:26" s="29" customFormat="1" ht="12.75" customHeight="1">
      <c r="A21" s="252" t="s">
        <v>68</v>
      </c>
      <c r="B21" s="217"/>
      <c r="C21" s="230">
        <v>12758</v>
      </c>
      <c r="D21" s="277">
        <v>827</v>
      </c>
      <c r="E21" s="277">
        <v>203</v>
      </c>
      <c r="F21" s="277">
        <v>55</v>
      </c>
      <c r="G21" s="277">
        <v>16</v>
      </c>
      <c r="H21" s="277">
        <v>15</v>
      </c>
      <c r="I21" s="277">
        <v>60</v>
      </c>
      <c r="J21" s="277">
        <v>1502</v>
      </c>
      <c r="K21" s="277">
        <v>13</v>
      </c>
      <c r="L21" s="277">
        <v>186</v>
      </c>
      <c r="M21" s="277">
        <v>1130</v>
      </c>
      <c r="N21" s="277">
        <v>5355</v>
      </c>
      <c r="O21" s="277">
        <v>714</v>
      </c>
      <c r="P21" s="277">
        <v>35</v>
      </c>
      <c r="Q21" s="277">
        <v>19</v>
      </c>
      <c r="R21" s="277">
        <v>59</v>
      </c>
      <c r="S21" s="277">
        <v>34</v>
      </c>
      <c r="T21" s="277">
        <v>2535</v>
      </c>
      <c r="U21" s="232">
        <v>0</v>
      </c>
      <c r="V21" s="277">
        <v>9976</v>
      </c>
      <c r="W21" s="277">
        <v>117</v>
      </c>
      <c r="X21" s="277">
        <v>130</v>
      </c>
      <c r="Y21" s="231">
        <v>10223</v>
      </c>
      <c r="Z21" s="304"/>
    </row>
    <row r="22" spans="1:26" s="29" customFormat="1" ht="12.75" customHeight="1">
      <c r="A22" s="252" t="s">
        <v>69</v>
      </c>
      <c r="B22" s="217"/>
      <c r="C22" s="230">
        <v>3110</v>
      </c>
      <c r="D22" s="277">
        <v>128</v>
      </c>
      <c r="E22" s="277">
        <v>57</v>
      </c>
      <c r="F22" s="277">
        <v>14</v>
      </c>
      <c r="G22" s="277">
        <v>4</v>
      </c>
      <c r="H22" s="277">
        <v>3</v>
      </c>
      <c r="I22" s="277">
        <v>16</v>
      </c>
      <c r="J22" s="277">
        <v>52</v>
      </c>
      <c r="K22" s="277">
        <v>7</v>
      </c>
      <c r="L22" s="277">
        <v>32</v>
      </c>
      <c r="M22" s="277">
        <v>124</v>
      </c>
      <c r="N22" s="277">
        <v>271</v>
      </c>
      <c r="O22" s="277">
        <v>1315</v>
      </c>
      <c r="P22" s="277">
        <v>10</v>
      </c>
      <c r="Q22" s="277">
        <v>3</v>
      </c>
      <c r="R22" s="277">
        <v>13</v>
      </c>
      <c r="S22" s="277">
        <v>4</v>
      </c>
      <c r="T22" s="277">
        <v>1057</v>
      </c>
      <c r="U22" s="232">
        <v>0</v>
      </c>
      <c r="V22" s="277">
        <v>1992</v>
      </c>
      <c r="W22" s="277">
        <v>28</v>
      </c>
      <c r="X22" s="277">
        <v>33</v>
      </c>
      <c r="Y22" s="231">
        <v>2053</v>
      </c>
      <c r="Z22" s="304"/>
    </row>
    <row r="23" spans="1:26" s="29" customFormat="1" ht="12.75" customHeight="1">
      <c r="A23" s="252" t="s">
        <v>70</v>
      </c>
      <c r="B23" s="217"/>
      <c r="C23" s="230">
        <v>13398</v>
      </c>
      <c r="D23" s="277">
        <v>395</v>
      </c>
      <c r="E23" s="277">
        <v>371</v>
      </c>
      <c r="F23" s="277">
        <v>220</v>
      </c>
      <c r="G23" s="277">
        <v>593</v>
      </c>
      <c r="H23" s="277">
        <v>23</v>
      </c>
      <c r="I23" s="277">
        <v>80</v>
      </c>
      <c r="J23" s="277">
        <v>243</v>
      </c>
      <c r="K23" s="277">
        <v>206</v>
      </c>
      <c r="L23" s="277">
        <v>310</v>
      </c>
      <c r="M23" s="277">
        <v>307</v>
      </c>
      <c r="N23" s="277">
        <v>110</v>
      </c>
      <c r="O23" s="277">
        <v>12</v>
      </c>
      <c r="P23" s="277">
        <v>4747</v>
      </c>
      <c r="Q23" s="277">
        <v>576</v>
      </c>
      <c r="R23" s="277">
        <v>143</v>
      </c>
      <c r="S23" s="277">
        <v>837</v>
      </c>
      <c r="T23" s="277">
        <v>4225</v>
      </c>
      <c r="U23" s="232">
        <v>0</v>
      </c>
      <c r="V23" s="277">
        <v>1891</v>
      </c>
      <c r="W23" s="277">
        <v>6959</v>
      </c>
      <c r="X23" s="277">
        <v>323</v>
      </c>
      <c r="Y23" s="231">
        <v>9173</v>
      </c>
      <c r="Z23" s="304"/>
    </row>
    <row r="24" spans="1:26" s="29" customFormat="1" ht="12.75" customHeight="1">
      <c r="A24" s="252" t="s">
        <v>71</v>
      </c>
      <c r="B24" s="217"/>
      <c r="C24" s="230">
        <v>5920</v>
      </c>
      <c r="D24" s="277">
        <v>139</v>
      </c>
      <c r="E24" s="277">
        <v>123</v>
      </c>
      <c r="F24" s="277">
        <v>219</v>
      </c>
      <c r="G24" s="277">
        <v>232</v>
      </c>
      <c r="H24" s="277">
        <v>21</v>
      </c>
      <c r="I24" s="277">
        <v>26</v>
      </c>
      <c r="J24" s="277">
        <v>105</v>
      </c>
      <c r="K24" s="277">
        <v>80</v>
      </c>
      <c r="L24" s="277">
        <v>561</v>
      </c>
      <c r="M24" s="277">
        <v>197</v>
      </c>
      <c r="N24" s="277">
        <v>38</v>
      </c>
      <c r="O24" s="277">
        <v>6</v>
      </c>
      <c r="P24" s="277">
        <v>827</v>
      </c>
      <c r="Q24" s="277">
        <v>1624</v>
      </c>
      <c r="R24" s="277">
        <v>110</v>
      </c>
      <c r="S24" s="277">
        <v>295</v>
      </c>
      <c r="T24" s="277">
        <v>1317</v>
      </c>
      <c r="U24" s="232">
        <v>0</v>
      </c>
      <c r="V24" s="277">
        <v>1279</v>
      </c>
      <c r="W24" s="277">
        <v>3058</v>
      </c>
      <c r="X24" s="277">
        <v>266</v>
      </c>
      <c r="Y24" s="231">
        <v>4603</v>
      </c>
      <c r="Z24" s="304"/>
    </row>
    <row r="25" spans="1:26" s="29" customFormat="1" ht="12.75" customHeight="1">
      <c r="A25" s="252" t="s">
        <v>72</v>
      </c>
      <c r="B25" s="217"/>
      <c r="C25" s="230">
        <v>6880</v>
      </c>
      <c r="D25" s="277">
        <v>86</v>
      </c>
      <c r="E25" s="277">
        <v>57</v>
      </c>
      <c r="F25" s="277">
        <v>70</v>
      </c>
      <c r="G25" s="277">
        <v>51</v>
      </c>
      <c r="H25" s="277">
        <v>48</v>
      </c>
      <c r="I25" s="277">
        <v>565</v>
      </c>
      <c r="J25" s="277">
        <v>75</v>
      </c>
      <c r="K25" s="277">
        <v>128</v>
      </c>
      <c r="L25" s="277">
        <v>498</v>
      </c>
      <c r="M25" s="277">
        <v>209</v>
      </c>
      <c r="N25" s="277">
        <v>42</v>
      </c>
      <c r="O25" s="277">
        <v>5</v>
      </c>
      <c r="P25" s="277">
        <v>26</v>
      </c>
      <c r="Q25" s="277">
        <v>20</v>
      </c>
      <c r="R25" s="277">
        <v>4086</v>
      </c>
      <c r="S25" s="277">
        <v>16</v>
      </c>
      <c r="T25" s="277">
        <v>897</v>
      </c>
      <c r="U25" s="232">
        <v>1</v>
      </c>
      <c r="V25" s="277">
        <v>5058</v>
      </c>
      <c r="W25" s="277">
        <v>241</v>
      </c>
      <c r="X25" s="277">
        <v>683</v>
      </c>
      <c r="Y25" s="231">
        <v>5982</v>
      </c>
      <c r="Z25" s="304"/>
    </row>
    <row r="26" spans="1:26" s="29" customFormat="1" ht="12.75" customHeight="1">
      <c r="A26" s="267" t="s">
        <v>73</v>
      </c>
      <c r="B26" s="233"/>
      <c r="C26" s="234">
        <v>6459</v>
      </c>
      <c r="D26" s="235">
        <v>228</v>
      </c>
      <c r="E26" s="235">
        <v>350</v>
      </c>
      <c r="F26" s="235">
        <v>156</v>
      </c>
      <c r="G26" s="235">
        <v>190</v>
      </c>
      <c r="H26" s="235">
        <v>7</v>
      </c>
      <c r="I26" s="235">
        <v>52</v>
      </c>
      <c r="J26" s="235">
        <v>206</v>
      </c>
      <c r="K26" s="235">
        <v>70</v>
      </c>
      <c r="L26" s="235">
        <v>280</v>
      </c>
      <c r="M26" s="235">
        <v>260</v>
      </c>
      <c r="N26" s="235">
        <v>82</v>
      </c>
      <c r="O26" s="235">
        <v>22</v>
      </c>
      <c r="P26" s="235">
        <v>490</v>
      </c>
      <c r="Q26" s="235">
        <v>266</v>
      </c>
      <c r="R26" s="235">
        <v>101</v>
      </c>
      <c r="S26" s="235">
        <v>1741</v>
      </c>
      <c r="T26" s="235">
        <v>1958</v>
      </c>
      <c r="U26" s="236">
        <v>0</v>
      </c>
      <c r="V26" s="235">
        <v>1529</v>
      </c>
      <c r="W26" s="235">
        <v>2757</v>
      </c>
      <c r="X26" s="235">
        <v>215</v>
      </c>
      <c r="Y26" s="237">
        <v>4501</v>
      </c>
      <c r="Z26" s="304"/>
    </row>
    <row r="27" spans="1:26" s="29" customFormat="1" ht="12.75" customHeight="1">
      <c r="A27" s="302" t="s">
        <v>74</v>
      </c>
      <c r="B27" s="303"/>
      <c r="C27" s="232">
        <v>222926</v>
      </c>
      <c r="D27" s="277">
        <v>26664</v>
      </c>
      <c r="E27" s="277">
        <v>28994</v>
      </c>
      <c r="F27" s="277">
        <v>1183</v>
      </c>
      <c r="G27" s="277">
        <v>597</v>
      </c>
      <c r="H27" s="277">
        <v>752</v>
      </c>
      <c r="I27" s="277">
        <v>2184</v>
      </c>
      <c r="J27" s="277">
        <v>18006</v>
      </c>
      <c r="K27" s="277">
        <v>531</v>
      </c>
      <c r="L27" s="277">
        <v>17264</v>
      </c>
      <c r="M27" s="277">
        <v>50670</v>
      </c>
      <c r="N27" s="277">
        <v>10118</v>
      </c>
      <c r="O27" s="277">
        <v>2562</v>
      </c>
      <c r="P27" s="277">
        <v>897</v>
      </c>
      <c r="Q27" s="277">
        <v>569</v>
      </c>
      <c r="R27" s="277">
        <v>6166</v>
      </c>
      <c r="S27" s="277">
        <v>901</v>
      </c>
      <c r="T27" s="277">
        <v>54819</v>
      </c>
      <c r="U27" s="238">
        <v>49</v>
      </c>
      <c r="V27" s="277">
        <v>160444</v>
      </c>
      <c r="W27" s="277">
        <v>3495</v>
      </c>
      <c r="X27" s="277">
        <v>4119</v>
      </c>
      <c r="Y27" s="231">
        <v>168058</v>
      </c>
      <c r="Z27" s="304"/>
    </row>
    <row r="28" spans="1:26" s="29" customFormat="1" ht="12.75" customHeight="1">
      <c r="A28" s="291" t="s">
        <v>75</v>
      </c>
      <c r="B28" s="292"/>
      <c r="C28" s="232">
        <v>35691</v>
      </c>
      <c r="D28" s="277">
        <v>925</v>
      </c>
      <c r="E28" s="277">
        <v>941</v>
      </c>
      <c r="F28" s="277">
        <v>2332</v>
      </c>
      <c r="G28" s="277">
        <v>2768</v>
      </c>
      <c r="H28" s="277">
        <v>67</v>
      </c>
      <c r="I28" s="277">
        <v>278</v>
      </c>
      <c r="J28" s="277">
        <v>663</v>
      </c>
      <c r="K28" s="277">
        <v>1860</v>
      </c>
      <c r="L28" s="277">
        <v>1458</v>
      </c>
      <c r="M28" s="277">
        <v>1047</v>
      </c>
      <c r="N28" s="277">
        <v>281</v>
      </c>
      <c r="O28" s="277">
        <v>50</v>
      </c>
      <c r="P28" s="277">
        <v>6304</v>
      </c>
      <c r="Q28" s="277">
        <v>2637</v>
      </c>
      <c r="R28" s="277">
        <v>762</v>
      </c>
      <c r="S28" s="277">
        <v>2964</v>
      </c>
      <c r="T28" s="277">
        <v>10354</v>
      </c>
      <c r="U28" s="232">
        <v>0</v>
      </c>
      <c r="V28" s="277">
        <v>6127</v>
      </c>
      <c r="W28" s="277">
        <v>16533</v>
      </c>
      <c r="X28" s="277">
        <v>2677</v>
      </c>
      <c r="Y28" s="231">
        <v>25337</v>
      </c>
      <c r="Z28" s="304"/>
    </row>
    <row r="29" spans="1:26" s="29" customFormat="1" ht="12.75" customHeight="1" thickBot="1">
      <c r="A29" s="293" t="s">
        <v>76</v>
      </c>
      <c r="B29" s="294"/>
      <c r="C29" s="239">
        <v>36527</v>
      </c>
      <c r="D29" s="240">
        <v>985</v>
      </c>
      <c r="E29" s="240">
        <v>729</v>
      </c>
      <c r="F29" s="240">
        <v>7040</v>
      </c>
      <c r="G29" s="240">
        <v>1749</v>
      </c>
      <c r="H29" s="240">
        <v>1304</v>
      </c>
      <c r="I29" s="240">
        <v>3584</v>
      </c>
      <c r="J29" s="240">
        <v>452</v>
      </c>
      <c r="K29" s="240">
        <v>357</v>
      </c>
      <c r="L29" s="240">
        <v>2548</v>
      </c>
      <c r="M29" s="240">
        <v>1345</v>
      </c>
      <c r="N29" s="240">
        <v>285</v>
      </c>
      <c r="O29" s="240">
        <v>42</v>
      </c>
      <c r="P29" s="240">
        <v>283</v>
      </c>
      <c r="Q29" s="240">
        <v>205</v>
      </c>
      <c r="R29" s="240">
        <v>1740</v>
      </c>
      <c r="S29" s="240">
        <v>135</v>
      </c>
      <c r="T29" s="240">
        <v>13744</v>
      </c>
      <c r="U29" s="239">
        <v>0</v>
      </c>
      <c r="V29" s="240">
        <v>8126</v>
      </c>
      <c r="W29" s="240">
        <v>2729</v>
      </c>
      <c r="X29" s="240">
        <v>11928</v>
      </c>
      <c r="Y29" s="241">
        <v>22783</v>
      </c>
      <c r="Z29" s="304"/>
    </row>
    <row r="30" spans="1:26" ht="6" customHeight="1" thickTop="1">
      <c r="A30" s="210"/>
      <c r="B30" s="242"/>
      <c r="C30" s="210"/>
      <c r="D30" s="210"/>
      <c r="E30" s="210"/>
      <c r="F30" s="210"/>
      <c r="G30" s="210"/>
      <c r="H30" s="210"/>
      <c r="I30" s="210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</row>
    <row r="31" spans="1:26" ht="14.25" customHeight="1">
      <c r="A31" s="275" t="s">
        <v>192</v>
      </c>
      <c r="B31" s="242"/>
      <c r="C31" s="210"/>
      <c r="D31" s="210"/>
      <c r="E31" s="210"/>
      <c r="F31" s="210"/>
      <c r="G31" s="210"/>
      <c r="H31" s="210"/>
      <c r="I31" s="210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</row>
    <row r="32" spans="1:26">
      <c r="A32" s="210"/>
      <c r="B32" s="242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</row>
    <row r="33" spans="1:25" ht="17.25">
      <c r="A33" s="205" t="s">
        <v>80</v>
      </c>
      <c r="B33" s="204" t="s">
        <v>51</v>
      </c>
      <c r="C33" s="204"/>
      <c r="D33" s="204"/>
      <c r="E33" s="204"/>
      <c r="F33" s="204"/>
      <c r="G33" s="204"/>
      <c r="H33" s="204"/>
      <c r="I33" s="204"/>
      <c r="J33" s="243"/>
      <c r="K33" s="243"/>
      <c r="L33" s="243"/>
      <c r="M33" s="243"/>
      <c r="N33" s="210"/>
      <c r="O33" s="210"/>
      <c r="P33" s="210"/>
      <c r="Q33" s="210"/>
      <c r="R33" s="210"/>
      <c r="S33" s="210"/>
      <c r="T33" s="210"/>
      <c r="U33" s="210"/>
      <c r="V33" s="244"/>
      <c r="W33" s="210"/>
      <c r="X33" s="210"/>
      <c r="Y33" s="210"/>
    </row>
    <row r="34" spans="1:25" ht="13.5" thickBo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45"/>
      <c r="W34" s="246"/>
      <c r="X34" s="246"/>
      <c r="Y34" s="246"/>
    </row>
    <row r="35" spans="1:25" ht="9" customHeight="1" thickTop="1">
      <c r="A35" s="247"/>
      <c r="B35" s="214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49"/>
      <c r="X35" s="249"/>
      <c r="Y35" s="251"/>
    </row>
    <row r="36" spans="1:25">
      <c r="A36" s="252" t="s">
        <v>52</v>
      </c>
      <c r="B36" s="220"/>
      <c r="C36" s="223"/>
      <c r="D36" s="295" t="s">
        <v>53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7"/>
    </row>
    <row r="37" spans="1:25" ht="9" customHeight="1">
      <c r="A37" s="253"/>
      <c r="B37" s="219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4"/>
      <c r="V37" s="256"/>
      <c r="W37" s="222"/>
      <c r="X37" s="222"/>
      <c r="Y37" s="257"/>
    </row>
    <row r="38" spans="1:25" ht="12.75" customHeight="1">
      <c r="A38" s="258"/>
      <c r="B38" s="223"/>
      <c r="C38" s="224" t="s">
        <v>54</v>
      </c>
      <c r="D38" s="259" t="s">
        <v>4</v>
      </c>
      <c r="E38" s="259" t="s">
        <v>5</v>
      </c>
      <c r="F38" s="259" t="s">
        <v>6</v>
      </c>
      <c r="G38" s="259" t="s">
        <v>7</v>
      </c>
      <c r="H38" s="259" t="s">
        <v>8</v>
      </c>
      <c r="I38" s="259" t="s">
        <v>142</v>
      </c>
      <c r="J38" s="259" t="s">
        <v>10</v>
      </c>
      <c r="K38" s="259" t="s">
        <v>11</v>
      </c>
      <c r="L38" s="259" t="s">
        <v>12</v>
      </c>
      <c r="M38" s="259" t="s">
        <v>13</v>
      </c>
      <c r="N38" s="259" t="s">
        <v>14</v>
      </c>
      <c r="O38" s="259" t="s">
        <v>55</v>
      </c>
      <c r="P38" s="259" t="s">
        <v>16</v>
      </c>
      <c r="Q38" s="259" t="s">
        <v>34</v>
      </c>
      <c r="R38" s="259" t="s">
        <v>18</v>
      </c>
      <c r="S38" s="259" t="s">
        <v>19</v>
      </c>
      <c r="T38" s="225" t="s">
        <v>190</v>
      </c>
      <c r="U38" s="224" t="s">
        <v>56</v>
      </c>
      <c r="V38" s="259" t="s">
        <v>0</v>
      </c>
      <c r="W38" s="259" t="s">
        <v>1</v>
      </c>
      <c r="X38" s="259" t="s">
        <v>2</v>
      </c>
      <c r="Y38" s="226" t="s">
        <v>3</v>
      </c>
    </row>
    <row r="39" spans="1:25" ht="9" customHeight="1" thickBot="1">
      <c r="A39" s="260"/>
      <c r="B39" s="228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1"/>
      <c r="V39" s="263"/>
      <c r="W39" s="262"/>
      <c r="X39" s="262"/>
      <c r="Y39" s="264"/>
    </row>
    <row r="40" spans="1:25" ht="12.75" customHeight="1" thickTop="1">
      <c r="A40" s="298" t="s">
        <v>57</v>
      </c>
      <c r="B40" s="299"/>
      <c r="C40" s="265">
        <v>100</v>
      </c>
      <c r="D40" s="265">
        <v>100</v>
      </c>
      <c r="E40" s="265">
        <v>100</v>
      </c>
      <c r="F40" s="265">
        <v>100</v>
      </c>
      <c r="G40" s="265">
        <v>100</v>
      </c>
      <c r="H40" s="265">
        <v>100</v>
      </c>
      <c r="I40" s="265">
        <v>100</v>
      </c>
      <c r="J40" s="265">
        <v>100</v>
      </c>
      <c r="K40" s="265">
        <v>100</v>
      </c>
      <c r="L40" s="265">
        <v>100</v>
      </c>
      <c r="M40" s="265">
        <v>100</v>
      </c>
      <c r="N40" s="265">
        <v>100</v>
      </c>
      <c r="O40" s="265">
        <v>100</v>
      </c>
      <c r="P40" s="265">
        <v>100</v>
      </c>
      <c r="Q40" s="265">
        <v>100</v>
      </c>
      <c r="R40" s="265">
        <v>100</v>
      </c>
      <c r="S40" s="265">
        <v>100</v>
      </c>
      <c r="T40" s="265">
        <v>100</v>
      </c>
      <c r="U40" s="265">
        <v>100</v>
      </c>
      <c r="V40" s="265">
        <v>100</v>
      </c>
      <c r="W40" s="265">
        <v>100</v>
      </c>
      <c r="X40" s="265">
        <v>100</v>
      </c>
      <c r="Y40" s="266">
        <v>100</v>
      </c>
    </row>
    <row r="41" spans="1:25">
      <c r="A41" s="300" t="s">
        <v>58</v>
      </c>
      <c r="B41" s="301"/>
      <c r="C41" s="265">
        <v>12.745981622530019</v>
      </c>
      <c r="D41" s="265">
        <v>70.074193322600962</v>
      </c>
      <c r="E41" s="265">
        <v>4.6373597704148191</v>
      </c>
      <c r="F41" s="265">
        <v>1.8664140217906207</v>
      </c>
      <c r="G41" s="265">
        <v>1.5056707078607743</v>
      </c>
      <c r="H41" s="265">
        <v>1.7899199246349506</v>
      </c>
      <c r="I41" s="265">
        <v>2.8448561032087332</v>
      </c>
      <c r="J41" s="265">
        <v>5.6534700067988073</v>
      </c>
      <c r="K41" s="265">
        <v>1.7467248908296944</v>
      </c>
      <c r="L41" s="265">
        <v>2.1579689703808183</v>
      </c>
      <c r="M41" s="265">
        <v>2.0052014624401644</v>
      </c>
      <c r="N41" s="265">
        <v>13.637214526394608</v>
      </c>
      <c r="O41" s="265">
        <v>6.5561416729464961</v>
      </c>
      <c r="P41" s="265">
        <v>1.4965259219668627</v>
      </c>
      <c r="Q41" s="265">
        <v>1.4951627088830255</v>
      </c>
      <c r="R41" s="265">
        <v>2.4111675126903553</v>
      </c>
      <c r="S41" s="265">
        <v>2.2000000000000002</v>
      </c>
      <c r="T41" s="265">
        <v>13.871535917482925</v>
      </c>
      <c r="U41" s="265">
        <v>0</v>
      </c>
      <c r="V41" s="265">
        <v>14.819372971487775</v>
      </c>
      <c r="W41" s="265">
        <v>1.6522388715560048</v>
      </c>
      <c r="X41" s="265">
        <v>2.1736808374279</v>
      </c>
      <c r="Y41" s="266">
        <v>12.337980738095458</v>
      </c>
    </row>
    <row r="42" spans="1:25">
      <c r="A42" s="252" t="s">
        <v>59</v>
      </c>
      <c r="B42" s="217"/>
      <c r="C42" s="265">
        <v>15.881739083294933</v>
      </c>
      <c r="D42" s="265">
        <v>10.593546580807727</v>
      </c>
      <c r="E42" s="265">
        <v>83.231150534829112</v>
      </c>
      <c r="F42" s="265">
        <v>1.8095689246802464</v>
      </c>
      <c r="G42" s="265">
        <v>2.053187328901056</v>
      </c>
      <c r="H42" s="265">
        <v>3.1559114460668867</v>
      </c>
      <c r="I42" s="265">
        <v>3.754548461792921</v>
      </c>
      <c r="J42" s="265">
        <v>4.3564667119920504</v>
      </c>
      <c r="K42" s="265">
        <v>1.9286754002911208</v>
      </c>
      <c r="L42" s="265">
        <v>2.7174424071462155</v>
      </c>
      <c r="M42" s="265">
        <v>2.2464287060419887</v>
      </c>
      <c r="N42" s="265">
        <v>4.1931860726319732</v>
      </c>
      <c r="O42" s="265">
        <v>3.1273549359457422</v>
      </c>
      <c r="P42" s="265">
        <v>4.970603955104222</v>
      </c>
      <c r="Q42" s="265">
        <v>2.6092055115801815</v>
      </c>
      <c r="R42" s="265">
        <v>2.9533917858790955</v>
      </c>
      <c r="S42" s="265">
        <v>7.2249999999999996</v>
      </c>
      <c r="T42" s="265">
        <v>17.159800803375699</v>
      </c>
      <c r="U42" s="265">
        <v>0</v>
      </c>
      <c r="V42" s="265">
        <v>18.282512006502689</v>
      </c>
      <c r="W42" s="265">
        <v>3.9899811047150329</v>
      </c>
      <c r="X42" s="265">
        <v>2.5902584917752618</v>
      </c>
      <c r="Y42" s="266">
        <v>15.418775268528712</v>
      </c>
    </row>
    <row r="43" spans="1:25">
      <c r="A43" s="252" t="s">
        <v>60</v>
      </c>
      <c r="B43" s="217"/>
      <c r="C43" s="265">
        <v>7.9191852112866936</v>
      </c>
      <c r="D43" s="265">
        <v>2.6807587317141457</v>
      </c>
      <c r="E43" s="265">
        <v>1.9403861205322201</v>
      </c>
      <c r="F43" s="265">
        <v>65.608716248223587</v>
      </c>
      <c r="G43" s="265">
        <v>32.792334767305434</v>
      </c>
      <c r="H43" s="265">
        <v>2.7790861987753179</v>
      </c>
      <c r="I43" s="265">
        <v>3.2914323519682434</v>
      </c>
      <c r="J43" s="265">
        <v>1.5271167825950525</v>
      </c>
      <c r="K43" s="265">
        <v>7.2416302765647744</v>
      </c>
      <c r="L43" s="265">
        <v>2.2802068641278797</v>
      </c>
      <c r="M43" s="265">
        <v>1.4586709886547813</v>
      </c>
      <c r="N43" s="265">
        <v>1.8438786971171846</v>
      </c>
      <c r="O43" s="265">
        <v>1.2057272042200453</v>
      </c>
      <c r="P43" s="265">
        <v>2.672367717797969</v>
      </c>
      <c r="Q43" s="265">
        <v>4.5734388742304306</v>
      </c>
      <c r="R43" s="265">
        <v>2.5265343793262574</v>
      </c>
      <c r="S43" s="265">
        <v>2.5499999999999998</v>
      </c>
      <c r="T43" s="265">
        <v>13.300049419009845</v>
      </c>
      <c r="U43" s="265">
        <v>0</v>
      </c>
      <c r="V43" s="265">
        <v>1.9233301087024963</v>
      </c>
      <c r="W43" s="265">
        <v>10.25618491013754</v>
      </c>
      <c r="X43" s="265">
        <v>38.362529374065367</v>
      </c>
      <c r="Y43" s="266">
        <v>5.9566653405989509</v>
      </c>
    </row>
    <row r="44" spans="1:25">
      <c r="A44" s="252" t="s">
        <v>61</v>
      </c>
      <c r="B44" s="217"/>
      <c r="C44" s="265">
        <v>1.9966524815005557</v>
      </c>
      <c r="D44" s="265">
        <v>0.32547070763631275</v>
      </c>
      <c r="E44" s="265">
        <v>0.18588572919384294</v>
      </c>
      <c r="F44" s="265">
        <v>14.666035054476552</v>
      </c>
      <c r="G44" s="265">
        <v>27.278060226828316</v>
      </c>
      <c r="H44" s="265">
        <v>0.28261893546867639</v>
      </c>
      <c r="I44" s="265">
        <v>0.43003638769434338</v>
      </c>
      <c r="J44" s="265">
        <v>0.31379111971131218</v>
      </c>
      <c r="K44" s="265">
        <v>2.6928675400291122</v>
      </c>
      <c r="L44" s="265">
        <v>0.51245886224729664</v>
      </c>
      <c r="M44" s="265">
        <v>0.28645735177716636</v>
      </c>
      <c r="N44" s="265">
        <v>0.2901535005615874</v>
      </c>
      <c r="O44" s="265">
        <v>0.30143180105501133</v>
      </c>
      <c r="P44" s="265">
        <v>1.7904863709246392</v>
      </c>
      <c r="Q44" s="265">
        <v>2.2574025212547641</v>
      </c>
      <c r="R44" s="265">
        <v>0.58837101984310103</v>
      </c>
      <c r="S44" s="265">
        <v>1.125</v>
      </c>
      <c r="T44" s="265">
        <v>2.5685213578823323</v>
      </c>
      <c r="U44" s="265">
        <v>0</v>
      </c>
      <c r="V44" s="265">
        <v>0.3211274377922918</v>
      </c>
      <c r="W44" s="265">
        <v>7.580085248494969</v>
      </c>
      <c r="X44" s="265">
        <v>8.4383678701132236</v>
      </c>
      <c r="Y44" s="266">
        <v>1.7883410892875315</v>
      </c>
    </row>
    <row r="45" spans="1:25">
      <c r="A45" s="252" t="s">
        <v>62</v>
      </c>
      <c r="B45" s="217"/>
      <c r="C45" s="265">
        <v>1.2553194372916272</v>
      </c>
      <c r="D45" s="265">
        <v>0.13998740113389796</v>
      </c>
      <c r="E45" s="265">
        <v>4.5656144012522826E-2</v>
      </c>
      <c r="F45" s="265">
        <v>0.18000947418285174</v>
      </c>
      <c r="G45" s="265">
        <v>0.25420414548298786</v>
      </c>
      <c r="H45" s="265">
        <v>56.382477626000941</v>
      </c>
      <c r="I45" s="265">
        <v>1.9517036056897121</v>
      </c>
      <c r="J45" s="265">
        <v>9.4137335913393655E-2</v>
      </c>
      <c r="K45" s="265">
        <v>0.50946142649199422</v>
      </c>
      <c r="L45" s="265">
        <v>5.1245886224729666</v>
      </c>
      <c r="M45" s="265">
        <v>0.31849534506803362</v>
      </c>
      <c r="N45" s="265">
        <v>0.1497566454511419</v>
      </c>
      <c r="O45" s="265">
        <v>0</v>
      </c>
      <c r="P45" s="265">
        <v>0.13361838588989844</v>
      </c>
      <c r="Q45" s="265">
        <v>0.23453532688361184</v>
      </c>
      <c r="R45" s="265">
        <v>1.3267189663128749</v>
      </c>
      <c r="S45" s="265">
        <v>7.4999999999999997E-2</v>
      </c>
      <c r="T45" s="265">
        <v>1.0910196789031514</v>
      </c>
      <c r="U45" s="265">
        <v>0</v>
      </c>
      <c r="V45" s="265">
        <v>0.83687756515566958</v>
      </c>
      <c r="W45" s="265">
        <v>0.21092411126246868</v>
      </c>
      <c r="X45" s="265">
        <v>7.1245460371715446</v>
      </c>
      <c r="Y45" s="266">
        <v>1.3155825292120382</v>
      </c>
    </row>
    <row r="46" spans="1:25">
      <c r="A46" s="252" t="s">
        <v>63</v>
      </c>
      <c r="B46" s="217"/>
      <c r="C46" s="265">
        <v>3.2014880871710081</v>
      </c>
      <c r="D46" s="265">
        <v>0.6264436200741933</v>
      </c>
      <c r="E46" s="265">
        <v>0.39133837725019566</v>
      </c>
      <c r="F46" s="265">
        <v>0.90952155376598764</v>
      </c>
      <c r="G46" s="265">
        <v>1.153695737192022</v>
      </c>
      <c r="H46" s="265">
        <v>2.2609514837494111</v>
      </c>
      <c r="I46" s="265">
        <v>54.035726099900764</v>
      </c>
      <c r="J46" s="265">
        <v>0.74263898331677214</v>
      </c>
      <c r="K46" s="265">
        <v>5.2401746724890828</v>
      </c>
      <c r="L46" s="265">
        <v>4.5745181006111899</v>
      </c>
      <c r="M46" s="265">
        <v>0.75760431193697941</v>
      </c>
      <c r="N46" s="265">
        <v>0.67390490453013852</v>
      </c>
      <c r="O46" s="265">
        <v>0.37678975131876413</v>
      </c>
      <c r="P46" s="265">
        <v>0.97541421699625863</v>
      </c>
      <c r="Q46" s="265">
        <v>1.2019935502785106</v>
      </c>
      <c r="R46" s="265">
        <v>16.220581449007845</v>
      </c>
      <c r="S46" s="265">
        <v>0.75</v>
      </c>
      <c r="T46" s="265">
        <v>3.0246968333819075</v>
      </c>
      <c r="U46" s="265">
        <v>0</v>
      </c>
      <c r="V46" s="265">
        <v>1.891274606890788</v>
      </c>
      <c r="W46" s="265">
        <v>1.5248055543349299</v>
      </c>
      <c r="X46" s="265">
        <v>18.217261268959625</v>
      </c>
      <c r="Y46" s="266">
        <v>3.2667523984864326</v>
      </c>
    </row>
    <row r="47" spans="1:25">
      <c r="A47" s="252" t="s">
        <v>64</v>
      </c>
      <c r="B47" s="217"/>
      <c r="C47" s="265">
        <v>8.5263464613883393</v>
      </c>
      <c r="D47" s="265">
        <v>3.8776510114089731</v>
      </c>
      <c r="E47" s="265">
        <v>2.2436733629011218</v>
      </c>
      <c r="F47" s="265">
        <v>1.3169114163903364</v>
      </c>
      <c r="G47" s="265">
        <v>1.5056707078607743</v>
      </c>
      <c r="H47" s="265">
        <v>1.6957136128120585</v>
      </c>
      <c r="I47" s="265">
        <v>2.2163413827323852</v>
      </c>
      <c r="J47" s="265">
        <v>68.155431201297006</v>
      </c>
      <c r="K47" s="265">
        <v>1.4192139737991267</v>
      </c>
      <c r="L47" s="265">
        <v>4.0056417489421721</v>
      </c>
      <c r="M47" s="265">
        <v>3.1792996871584185</v>
      </c>
      <c r="N47" s="265">
        <v>8.8356420816173724</v>
      </c>
      <c r="O47" s="265">
        <v>4.1446872645064055</v>
      </c>
      <c r="P47" s="265">
        <v>1.4029930518439337</v>
      </c>
      <c r="Q47" s="265">
        <v>1.9642333626502493</v>
      </c>
      <c r="R47" s="265">
        <v>2.2611905860636825</v>
      </c>
      <c r="S47" s="265">
        <v>4.0250000000000004</v>
      </c>
      <c r="T47" s="265">
        <v>7.3368222309515057</v>
      </c>
      <c r="U47" s="265">
        <v>0</v>
      </c>
      <c r="V47" s="265">
        <v>10.656737093367374</v>
      </c>
      <c r="W47" s="265">
        <v>1.9730192907676758</v>
      </c>
      <c r="X47" s="265">
        <v>1.6502883999145481</v>
      </c>
      <c r="Y47" s="266">
        <v>8.9625216256973417</v>
      </c>
    </row>
    <row r="48" spans="1:25">
      <c r="A48" s="300" t="s">
        <v>65</v>
      </c>
      <c r="B48" s="301"/>
      <c r="C48" s="265">
        <v>1.362385818447944</v>
      </c>
      <c r="D48" s="265">
        <v>0.2449779519843214</v>
      </c>
      <c r="E48" s="265">
        <v>0.13044612575006523</v>
      </c>
      <c r="F48" s="265">
        <v>1.7906205589767883</v>
      </c>
      <c r="G48" s="265">
        <v>7.0003910833007428</v>
      </c>
      <c r="H48" s="265">
        <v>0.47103155911446065</v>
      </c>
      <c r="I48" s="265">
        <v>1.554746940125703</v>
      </c>
      <c r="J48" s="265">
        <v>0.2562627477642383</v>
      </c>
      <c r="K48" s="265">
        <v>52.037845705967975</v>
      </c>
      <c r="L48" s="265">
        <v>0.9308885754583921</v>
      </c>
      <c r="M48" s="265">
        <v>0.24688100712374203</v>
      </c>
      <c r="N48" s="265">
        <v>0.18719580681392736</v>
      </c>
      <c r="O48" s="265">
        <v>7.5357950263752832E-2</v>
      </c>
      <c r="P48" s="265">
        <v>1.4163548904329235</v>
      </c>
      <c r="Q48" s="265">
        <v>2.7557900908824391</v>
      </c>
      <c r="R48" s="265">
        <v>4.1185971389017073</v>
      </c>
      <c r="S48" s="265">
        <v>1.1499999999999999</v>
      </c>
      <c r="T48" s="265">
        <v>1.0479364395504138</v>
      </c>
      <c r="U48" s="265">
        <v>0</v>
      </c>
      <c r="V48" s="265">
        <v>0.49628785840626916</v>
      </c>
      <c r="W48" s="265">
        <v>8.9379092147471102</v>
      </c>
      <c r="X48" s="265">
        <v>1.564836573381756</v>
      </c>
      <c r="Y48" s="266">
        <v>1.4774861456762483</v>
      </c>
    </row>
    <row r="49" spans="1:25">
      <c r="A49" s="252" t="s">
        <v>66</v>
      </c>
      <c r="B49" s="217"/>
      <c r="C49" s="265">
        <v>8.0794459653592821</v>
      </c>
      <c r="D49" s="265">
        <v>1.01490865822076</v>
      </c>
      <c r="E49" s="265">
        <v>0.63266370988781628</v>
      </c>
      <c r="F49" s="265">
        <v>1.6011369019422075</v>
      </c>
      <c r="G49" s="265">
        <v>2.053187328901056</v>
      </c>
      <c r="H49" s="265">
        <v>18.181818181818183</v>
      </c>
      <c r="I49" s="265">
        <v>10.172014555077737</v>
      </c>
      <c r="J49" s="265">
        <v>2.7875111134354897</v>
      </c>
      <c r="K49" s="265">
        <v>4.6943231441048034</v>
      </c>
      <c r="L49" s="265">
        <v>58.490832157968967</v>
      </c>
      <c r="M49" s="265">
        <v>3.9255964720515624</v>
      </c>
      <c r="N49" s="265">
        <v>1.3103706476974917</v>
      </c>
      <c r="O49" s="265">
        <v>0.71590052750565181</v>
      </c>
      <c r="P49" s="265">
        <v>1.0555852485301978</v>
      </c>
      <c r="Q49" s="265">
        <v>5.8340662562298444</v>
      </c>
      <c r="R49" s="265">
        <v>9.863867097369635</v>
      </c>
      <c r="S49" s="265">
        <v>4.0999999999999996</v>
      </c>
      <c r="T49" s="265">
        <v>6.8996540669310793</v>
      </c>
      <c r="U49" s="265">
        <v>0</v>
      </c>
      <c r="V49" s="265">
        <v>9.4764077230862576</v>
      </c>
      <c r="W49" s="265">
        <v>2.9705145669464339</v>
      </c>
      <c r="X49" s="265">
        <v>6.2486648152104252</v>
      </c>
      <c r="Y49" s="266">
        <v>8.5119669901655115</v>
      </c>
    </row>
    <row r="50" spans="1:25">
      <c r="A50" s="252" t="s">
        <v>67</v>
      </c>
      <c r="B50" s="217"/>
      <c r="C50" s="265">
        <v>22.590328788659097</v>
      </c>
      <c r="D50" s="265">
        <v>4.1121299083082521</v>
      </c>
      <c r="E50" s="265">
        <v>2.7752413253326376</v>
      </c>
      <c r="F50" s="265">
        <v>3.2970156324017053</v>
      </c>
      <c r="G50" s="265">
        <v>3.1677747360187718</v>
      </c>
      <c r="H50" s="265">
        <v>7.489401789919925</v>
      </c>
      <c r="I50" s="265">
        <v>6.5332451207409861</v>
      </c>
      <c r="J50" s="265">
        <v>4.6964070916793057</v>
      </c>
      <c r="K50" s="265">
        <v>4.1484716157205241</v>
      </c>
      <c r="L50" s="265">
        <v>10.427832628114716</v>
      </c>
      <c r="M50" s="265">
        <v>81.378387546643552</v>
      </c>
      <c r="N50" s="265">
        <v>13.674653687757393</v>
      </c>
      <c r="O50" s="265">
        <v>5.3504144687264503</v>
      </c>
      <c r="P50" s="265">
        <v>2.1111704970603955</v>
      </c>
      <c r="Q50" s="265">
        <v>3.5473468191146291</v>
      </c>
      <c r="R50" s="265">
        <v>5.6760498384863869</v>
      </c>
      <c r="S50" s="265">
        <v>3.625</v>
      </c>
      <c r="T50" s="265">
        <v>18.508052764296664</v>
      </c>
      <c r="U50" s="265">
        <v>97.959183673469383</v>
      </c>
      <c r="V50" s="265">
        <v>28.860255184691209</v>
      </c>
      <c r="W50" s="265">
        <v>3.0759766225776684</v>
      </c>
      <c r="X50" s="265">
        <v>4.8173467207861567</v>
      </c>
      <c r="Y50" s="266">
        <v>24.063503224194875</v>
      </c>
    </row>
    <row r="51" spans="1:25">
      <c r="A51" s="252" t="s">
        <v>68</v>
      </c>
      <c r="B51" s="217"/>
      <c r="C51" s="265">
        <v>4.3226357303553522</v>
      </c>
      <c r="D51" s="265">
        <v>2.89423951844334</v>
      </c>
      <c r="E51" s="265">
        <v>0.66201408818158103</v>
      </c>
      <c r="F51" s="265">
        <v>0.52108005684509706</v>
      </c>
      <c r="G51" s="265">
        <v>0.31286664059444663</v>
      </c>
      <c r="H51" s="265">
        <v>0.70654733867169095</v>
      </c>
      <c r="I51" s="265">
        <v>0.9923916639100232</v>
      </c>
      <c r="J51" s="265">
        <v>7.8552376967731812</v>
      </c>
      <c r="K51" s="265">
        <v>0.47307132459970885</v>
      </c>
      <c r="L51" s="265">
        <v>0.87447108603667134</v>
      </c>
      <c r="M51" s="265">
        <v>2.1295842599223551</v>
      </c>
      <c r="N51" s="265">
        <v>50.121677274429054</v>
      </c>
      <c r="O51" s="265">
        <v>26.902788244159758</v>
      </c>
      <c r="P51" s="265">
        <v>0.46766435061464456</v>
      </c>
      <c r="Q51" s="265">
        <v>0.55702140134857814</v>
      </c>
      <c r="R51" s="265">
        <v>0.68066451315182275</v>
      </c>
      <c r="S51" s="265">
        <v>0.85</v>
      </c>
      <c r="T51" s="265">
        <v>3.2122356399761776</v>
      </c>
      <c r="U51" s="265">
        <v>0</v>
      </c>
      <c r="V51" s="265">
        <v>5.7104586798857451</v>
      </c>
      <c r="W51" s="265">
        <v>0.51412752120226746</v>
      </c>
      <c r="X51" s="265">
        <v>0.69429609057893615</v>
      </c>
      <c r="Y51" s="266">
        <v>4.7289733460389121</v>
      </c>
    </row>
    <row r="52" spans="1:25">
      <c r="A52" s="252" t="s">
        <v>69</v>
      </c>
      <c r="B52" s="217"/>
      <c r="C52" s="265">
        <v>1.0537229284688152</v>
      </c>
      <c r="D52" s="265">
        <v>0.44795968362847344</v>
      </c>
      <c r="E52" s="265">
        <v>0.18588572919384294</v>
      </c>
      <c r="F52" s="265">
        <v>0.13263855992420653</v>
      </c>
      <c r="G52" s="265">
        <v>7.8216660148611658E-2</v>
      </c>
      <c r="H52" s="265">
        <v>0.1413094677343382</v>
      </c>
      <c r="I52" s="265">
        <v>0.26463777704267283</v>
      </c>
      <c r="J52" s="265">
        <v>0.27195230374980389</v>
      </c>
      <c r="K52" s="265">
        <v>0.25473071324599711</v>
      </c>
      <c r="L52" s="265">
        <v>0.15044663845792194</v>
      </c>
      <c r="M52" s="265">
        <v>0.23368889223926728</v>
      </c>
      <c r="N52" s="265">
        <v>2.5365031823287159</v>
      </c>
      <c r="O52" s="265">
        <v>49.547852298417482</v>
      </c>
      <c r="P52" s="265">
        <v>0.13361838588989844</v>
      </c>
      <c r="Q52" s="265">
        <v>8.7950747581354446E-2</v>
      </c>
      <c r="R52" s="265">
        <v>0.14997692662667281</v>
      </c>
      <c r="S52" s="265">
        <v>0.1</v>
      </c>
      <c r="T52" s="265">
        <v>1.339381882230698</v>
      </c>
      <c r="U52" s="265">
        <v>0</v>
      </c>
      <c r="V52" s="265">
        <v>1.1402599930164801</v>
      </c>
      <c r="W52" s="265">
        <v>0.12303906490310673</v>
      </c>
      <c r="X52" s="265">
        <v>0.17624439222388377</v>
      </c>
      <c r="Y52" s="266">
        <v>0.94968035600292355</v>
      </c>
    </row>
    <row r="53" spans="1:25">
      <c r="A53" s="252" t="s">
        <v>70</v>
      </c>
      <c r="B53" s="217"/>
      <c r="C53" s="265">
        <v>4.5394790339630822</v>
      </c>
      <c r="D53" s="265">
        <v>1.3823755861972422</v>
      </c>
      <c r="E53" s="265">
        <v>1.2098878163318549</v>
      </c>
      <c r="F53" s="265">
        <v>2.0843202273803882</v>
      </c>
      <c r="G53" s="265">
        <v>11.595619867031678</v>
      </c>
      <c r="H53" s="265">
        <v>1.0833725859632595</v>
      </c>
      <c r="I53" s="265">
        <v>1.3231888852133642</v>
      </c>
      <c r="J53" s="265">
        <v>1.2708540348308144</v>
      </c>
      <c r="K53" s="265">
        <v>7.4963609898107713</v>
      </c>
      <c r="L53" s="265">
        <v>1.4574518100611189</v>
      </c>
      <c r="M53" s="265">
        <v>0.57856846707625043</v>
      </c>
      <c r="N53" s="265">
        <v>1.0295769374766006</v>
      </c>
      <c r="O53" s="265">
        <v>0.45214770158251694</v>
      </c>
      <c r="P53" s="265">
        <v>63.428647781934792</v>
      </c>
      <c r="Q53" s="265">
        <v>16.886543535620053</v>
      </c>
      <c r="R53" s="265">
        <v>1.649746192893401</v>
      </c>
      <c r="S53" s="265">
        <v>20.925000000000001</v>
      </c>
      <c r="T53" s="265">
        <v>5.3537260666269626</v>
      </c>
      <c r="U53" s="265">
        <v>0</v>
      </c>
      <c r="V53" s="265">
        <v>1.0824456058203633</v>
      </c>
      <c r="W53" s="265">
        <v>30.579601880739993</v>
      </c>
      <c r="X53" s="265">
        <v>1.7250587481307413</v>
      </c>
      <c r="Y53" s="266">
        <v>4.243262496646282</v>
      </c>
    </row>
    <row r="54" spans="1:25">
      <c r="A54" s="252" t="s">
        <v>71</v>
      </c>
      <c r="B54" s="217"/>
      <c r="C54" s="265">
        <v>2.0058005583715066</v>
      </c>
      <c r="D54" s="265">
        <v>0.48645621894029539</v>
      </c>
      <c r="E54" s="265">
        <v>0.40112183668145057</v>
      </c>
      <c r="F54" s="265">
        <v>2.0748460445286594</v>
      </c>
      <c r="G54" s="265">
        <v>4.5365662886194755</v>
      </c>
      <c r="H54" s="265">
        <v>0.9891662741403674</v>
      </c>
      <c r="I54" s="265">
        <v>0.43003638769434338</v>
      </c>
      <c r="J54" s="265">
        <v>0.54913445949479633</v>
      </c>
      <c r="K54" s="265">
        <v>2.9112081513828238</v>
      </c>
      <c r="L54" s="265">
        <v>2.6375176304654442</v>
      </c>
      <c r="M54" s="265">
        <v>0.37126380460593267</v>
      </c>
      <c r="N54" s="265">
        <v>0.35567203294646199</v>
      </c>
      <c r="O54" s="265">
        <v>0.22607385079125847</v>
      </c>
      <c r="P54" s="265">
        <v>11.050240513094602</v>
      </c>
      <c r="Q54" s="265">
        <v>47.610671357373207</v>
      </c>
      <c r="R54" s="265">
        <v>1.2690355329949239</v>
      </c>
      <c r="S54" s="265">
        <v>7.375</v>
      </c>
      <c r="T54" s="265">
        <v>1.6688419478692804</v>
      </c>
      <c r="U54" s="265">
        <v>0</v>
      </c>
      <c r="V54" s="265">
        <v>0.73212476459240861</v>
      </c>
      <c r="W54" s="265">
        <v>13.437623588346442</v>
      </c>
      <c r="X54" s="265">
        <v>1.4206366161076693</v>
      </c>
      <c r="Y54" s="266">
        <v>2.1292638473850252</v>
      </c>
    </row>
    <row r="55" spans="1:25">
      <c r="A55" s="252" t="s">
        <v>72</v>
      </c>
      <c r="B55" s="217"/>
      <c r="C55" s="265">
        <v>2.3310655137831024</v>
      </c>
      <c r="D55" s="265">
        <v>0.3009729124378806</v>
      </c>
      <c r="E55" s="265">
        <v>0.18588572919384294</v>
      </c>
      <c r="F55" s="265">
        <v>0.66319279962103272</v>
      </c>
      <c r="G55" s="265">
        <v>0.99726241689479855</v>
      </c>
      <c r="H55" s="265">
        <v>2.2609514837494111</v>
      </c>
      <c r="I55" s="265">
        <v>9.3450215018193852</v>
      </c>
      <c r="J55" s="265">
        <v>0.39223889963914021</v>
      </c>
      <c r="K55" s="265">
        <v>4.6579330422125178</v>
      </c>
      <c r="L55" s="265">
        <v>2.3413258110014104</v>
      </c>
      <c r="M55" s="265">
        <v>0.39387885869360373</v>
      </c>
      <c r="N55" s="265">
        <v>0.39311119430924746</v>
      </c>
      <c r="O55" s="265">
        <v>0.18839487565938207</v>
      </c>
      <c r="P55" s="265">
        <v>0.347407803313736</v>
      </c>
      <c r="Q55" s="265">
        <v>0.58633831720902962</v>
      </c>
      <c r="R55" s="265">
        <v>47.138901707429625</v>
      </c>
      <c r="S55" s="265">
        <v>0.4</v>
      </c>
      <c r="T55" s="265">
        <v>1.1366372264531091</v>
      </c>
      <c r="U55" s="265">
        <v>2.0408163265306123</v>
      </c>
      <c r="V55" s="265">
        <v>2.895298717207508</v>
      </c>
      <c r="W55" s="265">
        <v>1.0590148086303115</v>
      </c>
      <c r="X55" s="265">
        <v>3.6477248451185642</v>
      </c>
      <c r="Y55" s="266">
        <v>2.7671640962540129</v>
      </c>
    </row>
    <row r="56" spans="1:25">
      <c r="A56" s="267" t="s">
        <v>73</v>
      </c>
      <c r="B56" s="233"/>
      <c r="C56" s="265">
        <v>2.1884232781286421</v>
      </c>
      <c r="D56" s="265">
        <v>0.79792818646321828</v>
      </c>
      <c r="E56" s="265">
        <v>1.1414036003130708</v>
      </c>
      <c r="F56" s="265">
        <v>1.47797252486973</v>
      </c>
      <c r="G56" s="265">
        <v>3.7152913570590536</v>
      </c>
      <c r="H56" s="265">
        <v>0.32972209138012248</v>
      </c>
      <c r="I56" s="265">
        <v>0.86007277538868676</v>
      </c>
      <c r="J56" s="265">
        <v>1.0773495110088385</v>
      </c>
      <c r="K56" s="265">
        <v>2.547307132459971</v>
      </c>
      <c r="L56" s="265">
        <v>1.3164080865068171</v>
      </c>
      <c r="M56" s="265">
        <v>0.48999283856620557</v>
      </c>
      <c r="N56" s="265">
        <v>0.76750280793710224</v>
      </c>
      <c r="O56" s="265">
        <v>0.82893745290128107</v>
      </c>
      <c r="P56" s="265">
        <v>6.547300908605024</v>
      </c>
      <c r="Q56" s="265">
        <v>7.7982996188800939</v>
      </c>
      <c r="R56" s="265">
        <v>1.1652053530226119</v>
      </c>
      <c r="S56" s="265">
        <v>43.524999999999999</v>
      </c>
      <c r="T56" s="265">
        <v>2.4810877250782468</v>
      </c>
      <c r="U56" s="265">
        <v>0</v>
      </c>
      <c r="V56" s="265">
        <v>0.87522968339467766</v>
      </c>
      <c r="W56" s="265">
        <v>12.114953640638046</v>
      </c>
      <c r="X56" s="265">
        <v>1.1482589190343944</v>
      </c>
      <c r="Y56" s="266">
        <v>2.0820805077297413</v>
      </c>
    </row>
    <row r="57" spans="1:25">
      <c r="A57" s="302" t="s">
        <v>74</v>
      </c>
      <c r="B57" s="303"/>
      <c r="C57" s="268">
        <v>75.531266093838937</v>
      </c>
      <c r="D57" s="269">
        <v>93.315601595856378</v>
      </c>
      <c r="E57" s="269">
        <v>94.553874249934779</v>
      </c>
      <c r="F57" s="269">
        <v>11.207958313595453</v>
      </c>
      <c r="G57" s="269">
        <v>11.67383652718029</v>
      </c>
      <c r="H57" s="269">
        <v>35.421573245407444</v>
      </c>
      <c r="I57" s="269">
        <v>36.123056566324841</v>
      </c>
      <c r="J57" s="269">
        <v>94.168715025364776</v>
      </c>
      <c r="K57" s="269">
        <v>19.323144104803493</v>
      </c>
      <c r="L57" s="269">
        <v>81.16596144804889</v>
      </c>
      <c r="M57" s="269">
        <v>95.492065885190911</v>
      </c>
      <c r="N57" s="269">
        <v>94.702358667165853</v>
      </c>
      <c r="O57" s="269">
        <v>96.533534287867369</v>
      </c>
      <c r="P57" s="269">
        <v>11.98556921432389</v>
      </c>
      <c r="Q57" s="269">
        <v>16.681325124596892</v>
      </c>
      <c r="R57" s="269">
        <v>71.135209967697278</v>
      </c>
      <c r="S57" s="269">
        <v>22.524999999999999</v>
      </c>
      <c r="T57" s="269">
        <v>69.464120531697858</v>
      </c>
      <c r="U57" s="269">
        <v>100</v>
      </c>
      <c r="V57" s="269">
        <v>91.841302369245042</v>
      </c>
      <c r="W57" s="269">
        <v>15.357911851298502</v>
      </c>
      <c r="X57" s="269">
        <v>21.998504593035676</v>
      </c>
      <c r="Y57" s="270">
        <v>77.74056564497775</v>
      </c>
    </row>
    <row r="58" spans="1:25">
      <c r="A58" s="291" t="s">
        <v>75</v>
      </c>
      <c r="B58" s="292"/>
      <c r="C58" s="265">
        <v>12.092741170411731</v>
      </c>
      <c r="D58" s="265">
        <v>3.23720865122139</v>
      </c>
      <c r="E58" s="265">
        <v>3.0687451082702846</v>
      </c>
      <c r="F58" s="265">
        <v>22.093794410232118</v>
      </c>
      <c r="G58" s="265">
        <v>54.125928822839263</v>
      </c>
      <c r="H58" s="265">
        <v>3.1559114460668867</v>
      </c>
      <c r="I58" s="265">
        <v>4.5980813761164407</v>
      </c>
      <c r="J58" s="265">
        <v>3.4673918728099995</v>
      </c>
      <c r="K58" s="265">
        <v>67.685589519650648</v>
      </c>
      <c r="L58" s="265">
        <v>6.8547249647390691</v>
      </c>
      <c r="M58" s="265">
        <v>1.973163469149297</v>
      </c>
      <c r="N58" s="265">
        <v>2.6301010857356797</v>
      </c>
      <c r="O58" s="265">
        <v>1.8839487565938207</v>
      </c>
      <c r="P58" s="265">
        <v>84.233030464991984</v>
      </c>
      <c r="Q58" s="265">
        <v>77.308707124010553</v>
      </c>
      <c r="R58" s="265">
        <v>8.790955237655746</v>
      </c>
      <c r="S58" s="265">
        <v>74.099999999999994</v>
      </c>
      <c r="T58" s="265">
        <v>13.120113537007235</v>
      </c>
      <c r="U58" s="265">
        <v>0</v>
      </c>
      <c r="V58" s="265">
        <v>3.5072153500060104</v>
      </c>
      <c r="W58" s="265">
        <v>72.650173572966565</v>
      </c>
      <c r="X58" s="265">
        <v>14.297158726767785</v>
      </c>
      <c r="Y58" s="266">
        <v>11.720434086724829</v>
      </c>
    </row>
    <row r="59" spans="1:25" ht="13.5" thickBot="1">
      <c r="A59" s="293" t="s">
        <v>76</v>
      </c>
      <c r="B59" s="294"/>
      <c r="C59" s="271">
        <v>12.37599273574933</v>
      </c>
      <c r="D59" s="271">
        <v>3.4471897529222368</v>
      </c>
      <c r="E59" s="271">
        <v>2.3773806417949386</v>
      </c>
      <c r="F59" s="271">
        <v>66.698247276172424</v>
      </c>
      <c r="G59" s="271">
        <v>34.200234649980445</v>
      </c>
      <c r="H59" s="271">
        <v>61.422515308525668</v>
      </c>
      <c r="I59" s="271">
        <v>59.278862057558719</v>
      </c>
      <c r="J59" s="271">
        <v>2.3638931018252185</v>
      </c>
      <c r="K59" s="271">
        <v>12.991266375545852</v>
      </c>
      <c r="L59" s="271">
        <v>11.979313587212035</v>
      </c>
      <c r="M59" s="271">
        <v>2.534770645659794</v>
      </c>
      <c r="N59" s="271">
        <v>2.667540247098465</v>
      </c>
      <c r="O59" s="271">
        <v>1.5825169555388094</v>
      </c>
      <c r="P59" s="271">
        <v>3.781400320684126</v>
      </c>
      <c r="Q59" s="271">
        <v>6.0099677513925531</v>
      </c>
      <c r="R59" s="271">
        <v>20.073834794646977</v>
      </c>
      <c r="S59" s="271">
        <v>3.375</v>
      </c>
      <c r="T59" s="271">
        <v>17.415765931294906</v>
      </c>
      <c r="U59" s="271">
        <v>0</v>
      </c>
      <c r="V59" s="271">
        <v>4.6514822807489535</v>
      </c>
      <c r="W59" s="271">
        <v>11.991914575734938</v>
      </c>
      <c r="X59" s="271">
        <v>63.70433668019654</v>
      </c>
      <c r="Y59" s="272">
        <v>10.539000268297421</v>
      </c>
    </row>
    <row r="60" spans="1:25" ht="6" customHeight="1" thickTop="1">
      <c r="A60" s="212"/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</row>
    <row r="61" spans="1:25" ht="13.5" customHeight="1">
      <c r="A61" s="275" t="s">
        <v>192</v>
      </c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</row>
    <row r="62" spans="1:25" ht="13.5" customHeight="1">
      <c r="A62" s="273" t="s">
        <v>183</v>
      </c>
      <c r="B62" s="203"/>
      <c r="C62" s="209"/>
      <c r="D62" s="209"/>
      <c r="E62" s="209"/>
      <c r="F62" s="209"/>
      <c r="G62" s="209"/>
      <c r="H62" s="209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11"/>
      <c r="W62" s="203"/>
      <c r="X62" s="203"/>
      <c r="Y62" s="203"/>
    </row>
  </sheetData>
  <mergeCells count="15">
    <mergeCell ref="Z1:Z29"/>
    <mergeCell ref="D6:Y6"/>
    <mergeCell ref="A10:B10"/>
    <mergeCell ref="A11:B11"/>
    <mergeCell ref="A18:B18"/>
    <mergeCell ref="A27:B27"/>
    <mergeCell ref="A28:B28"/>
    <mergeCell ref="A29:B29"/>
    <mergeCell ref="A58:B58"/>
    <mergeCell ref="A59:B59"/>
    <mergeCell ref="D36:Y36"/>
    <mergeCell ref="A40:B40"/>
    <mergeCell ref="A41:B41"/>
    <mergeCell ref="A48:B48"/>
    <mergeCell ref="A57:B57"/>
  </mergeCells>
  <printOptions horizontalCentered="1"/>
  <pageMargins left="0.25" right="0.25" top="0.75" bottom="0.75" header="0.3" footer="0.3"/>
  <pageSetup paperSize="9" scale="63" firstPageNumber="16" orientation="landscape" useFirstPageNumber="1" r:id="rId1"/>
  <headerFooter alignWithMargins="0"/>
  <ignoredErrors>
    <ignoredError sqref="A33 A2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Z62"/>
  <sheetViews>
    <sheetView view="pageBreakPreview" topLeftCell="A16" zoomScaleNormal="100" zoomScaleSheetLayoutView="100" workbookViewId="0">
      <selection activeCell="A35" sqref="A35:Y59"/>
    </sheetView>
  </sheetViews>
  <sheetFormatPr baseColWidth="10" defaultColWidth="11.42578125" defaultRowHeight="12.75"/>
  <cols>
    <col min="1" max="1" width="9.7109375" style="30" customWidth="1"/>
    <col min="2" max="2" width="18.7109375" style="30" customWidth="1"/>
    <col min="3" max="3" width="8.5703125" style="30" customWidth="1"/>
    <col min="4" max="20" width="7.140625" style="30" customWidth="1"/>
    <col min="21" max="21" width="10.7109375" style="30" customWidth="1"/>
    <col min="22" max="25" width="7.140625" style="30" customWidth="1"/>
    <col min="26" max="26" width="7.7109375" style="30" customWidth="1"/>
    <col min="27" max="16384" width="11.42578125" style="30"/>
  </cols>
  <sheetData>
    <row r="1" spans="1:26" s="29" customFormat="1" ht="16.5" customHeight="1">
      <c r="A1" s="200" t="s">
        <v>182</v>
      </c>
      <c r="B1" s="201" t="s">
        <v>46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304"/>
    </row>
    <row r="2" spans="1:26" s="29" customFormat="1" ht="16.5" customHeight="1">
      <c r="A2" s="204" t="s">
        <v>81</v>
      </c>
      <c r="B2" s="201" t="s">
        <v>50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304"/>
    </row>
    <row r="3" spans="1:26" s="29" customFormat="1" ht="13.5" customHeight="1">
      <c r="A3" s="205"/>
      <c r="B3" s="205"/>
      <c r="C3" s="206"/>
      <c r="D3" s="206"/>
      <c r="E3" s="206"/>
      <c r="F3" s="207"/>
      <c r="G3" s="202"/>
      <c r="H3" s="202"/>
      <c r="I3" s="202"/>
      <c r="J3" s="202"/>
      <c r="K3" s="202"/>
      <c r="L3" s="202"/>
      <c r="M3" s="202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304"/>
    </row>
    <row r="4" spans="1:26" s="29" customFormat="1" ht="13.5" customHeight="1" thickBot="1">
      <c r="A4" s="208"/>
      <c r="B4" s="208"/>
      <c r="C4" s="208"/>
      <c r="D4" s="208"/>
      <c r="E4" s="208"/>
      <c r="F4" s="208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8"/>
      <c r="W4" s="208"/>
      <c r="X4" s="208"/>
      <c r="Y4" s="208"/>
      <c r="Z4" s="304"/>
    </row>
    <row r="5" spans="1:26" s="29" customFormat="1" ht="9.75" customHeight="1" thickTop="1">
      <c r="A5" s="247"/>
      <c r="B5" s="214"/>
      <c r="C5" s="21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6"/>
      <c r="Z5" s="304"/>
    </row>
    <row r="6" spans="1:26" s="29" customFormat="1" ht="12.75" customHeight="1">
      <c r="A6" s="252" t="s">
        <v>52</v>
      </c>
      <c r="B6" s="220"/>
      <c r="C6" s="217"/>
      <c r="D6" s="295" t="s">
        <v>53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7"/>
      <c r="Z6" s="304"/>
    </row>
    <row r="7" spans="1:26" s="29" customFormat="1" ht="9" customHeight="1">
      <c r="A7" s="253"/>
      <c r="B7" s="219"/>
      <c r="C7" s="219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20"/>
      <c r="W7" s="220"/>
      <c r="X7" s="220"/>
      <c r="Y7" s="221"/>
      <c r="Z7" s="304"/>
    </row>
    <row r="8" spans="1:26" s="29" customFormat="1" ht="12.75" customHeight="1">
      <c r="A8" s="258"/>
      <c r="B8" s="223"/>
      <c r="C8" s="224" t="s">
        <v>54</v>
      </c>
      <c r="D8" s="259" t="s">
        <v>4</v>
      </c>
      <c r="E8" s="259" t="s">
        <v>5</v>
      </c>
      <c r="F8" s="259" t="s">
        <v>6</v>
      </c>
      <c r="G8" s="259" t="s">
        <v>7</v>
      </c>
      <c r="H8" s="259" t="s">
        <v>8</v>
      </c>
      <c r="I8" s="259" t="s">
        <v>142</v>
      </c>
      <c r="J8" s="259" t="s">
        <v>10</v>
      </c>
      <c r="K8" s="259" t="s">
        <v>11</v>
      </c>
      <c r="L8" s="259" t="s">
        <v>12</v>
      </c>
      <c r="M8" s="259" t="s">
        <v>13</v>
      </c>
      <c r="N8" s="259" t="s">
        <v>14</v>
      </c>
      <c r="O8" s="259" t="s">
        <v>55</v>
      </c>
      <c r="P8" s="259" t="s">
        <v>16</v>
      </c>
      <c r="Q8" s="259" t="s">
        <v>34</v>
      </c>
      <c r="R8" s="259" t="s">
        <v>18</v>
      </c>
      <c r="S8" s="259" t="s">
        <v>19</v>
      </c>
      <c r="T8" s="259" t="s">
        <v>190</v>
      </c>
      <c r="U8" s="224" t="s">
        <v>56</v>
      </c>
      <c r="V8" s="259" t="s">
        <v>0</v>
      </c>
      <c r="W8" s="259" t="s">
        <v>1</v>
      </c>
      <c r="X8" s="259" t="s">
        <v>2</v>
      </c>
      <c r="Y8" s="226" t="s">
        <v>3</v>
      </c>
      <c r="Z8" s="304"/>
    </row>
    <row r="9" spans="1:26" s="29" customFormat="1" ht="9.75" customHeight="1" thickBot="1">
      <c r="A9" s="260"/>
      <c r="B9" s="228"/>
      <c r="C9" s="228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8"/>
      <c r="V9" s="227"/>
      <c r="W9" s="227"/>
      <c r="X9" s="227"/>
      <c r="Y9" s="229"/>
      <c r="Z9" s="304"/>
    </row>
    <row r="10" spans="1:26" s="29" customFormat="1" ht="12.75" customHeight="1" thickTop="1">
      <c r="A10" s="298" t="s">
        <v>57</v>
      </c>
      <c r="B10" s="299"/>
      <c r="C10" s="230">
        <v>217275</v>
      </c>
      <c r="D10" s="276">
        <v>31752</v>
      </c>
      <c r="E10" s="276">
        <v>28285</v>
      </c>
      <c r="F10" s="276">
        <v>7559</v>
      </c>
      <c r="G10" s="276">
        <v>3829</v>
      </c>
      <c r="H10" s="276">
        <v>1607</v>
      </c>
      <c r="I10" s="276">
        <v>4422</v>
      </c>
      <c r="J10" s="276">
        <v>15643</v>
      </c>
      <c r="K10" s="276">
        <v>1944</v>
      </c>
      <c r="L10" s="276">
        <v>15880</v>
      </c>
      <c r="M10" s="276">
        <v>46161</v>
      </c>
      <c r="N10" s="276">
        <v>9396</v>
      </c>
      <c r="O10" s="276">
        <v>1906</v>
      </c>
      <c r="P10" s="276">
        <v>4775</v>
      </c>
      <c r="Q10" s="276">
        <v>2707</v>
      </c>
      <c r="R10" s="276">
        <v>6387</v>
      </c>
      <c r="S10" s="276">
        <v>2847</v>
      </c>
      <c r="T10" s="276">
        <v>32150</v>
      </c>
      <c r="U10" s="230">
        <v>25</v>
      </c>
      <c r="V10" s="277">
        <v>155410</v>
      </c>
      <c r="W10" s="277">
        <v>16102</v>
      </c>
      <c r="X10" s="277">
        <v>13588</v>
      </c>
      <c r="Y10" s="231">
        <v>185100</v>
      </c>
      <c r="Z10" s="304"/>
    </row>
    <row r="11" spans="1:26" s="29" customFormat="1" ht="12.75" customHeight="1">
      <c r="A11" s="300" t="s">
        <v>58</v>
      </c>
      <c r="B11" s="301"/>
      <c r="C11" s="230">
        <v>37239</v>
      </c>
      <c r="D11" s="277">
        <v>24874</v>
      </c>
      <c r="E11" s="277">
        <v>2266</v>
      </c>
      <c r="F11" s="277">
        <v>135</v>
      </c>
      <c r="G11" s="277">
        <v>120</v>
      </c>
      <c r="H11" s="277">
        <v>35</v>
      </c>
      <c r="I11" s="277">
        <v>93</v>
      </c>
      <c r="J11" s="277">
        <v>1021</v>
      </c>
      <c r="K11" s="277">
        <v>63</v>
      </c>
      <c r="L11" s="277">
        <v>469</v>
      </c>
      <c r="M11" s="277">
        <v>1172</v>
      </c>
      <c r="N11" s="277">
        <v>1525</v>
      </c>
      <c r="O11" s="277">
        <v>125</v>
      </c>
      <c r="P11" s="277">
        <v>199</v>
      </c>
      <c r="Q11" s="277">
        <v>80</v>
      </c>
      <c r="R11" s="277">
        <v>176</v>
      </c>
      <c r="S11" s="277">
        <v>133</v>
      </c>
      <c r="T11" s="277">
        <v>4750</v>
      </c>
      <c r="U11" s="232">
        <v>3</v>
      </c>
      <c r="V11" s="277">
        <v>31628</v>
      </c>
      <c r="W11" s="277">
        <v>595</v>
      </c>
      <c r="X11" s="277">
        <v>263</v>
      </c>
      <c r="Y11" s="231">
        <v>32486</v>
      </c>
      <c r="Z11" s="304"/>
    </row>
    <row r="12" spans="1:26" s="29" customFormat="1" ht="12.75" customHeight="1">
      <c r="A12" s="252" t="s">
        <v>59</v>
      </c>
      <c r="B12" s="217"/>
      <c r="C12" s="230">
        <v>30158</v>
      </c>
      <c r="D12" s="277">
        <v>1791</v>
      </c>
      <c r="E12" s="277">
        <v>21607</v>
      </c>
      <c r="F12" s="277">
        <v>88</v>
      </c>
      <c r="G12" s="277">
        <v>54</v>
      </c>
      <c r="H12" s="277">
        <v>13</v>
      </c>
      <c r="I12" s="277">
        <v>42</v>
      </c>
      <c r="J12" s="277">
        <v>533</v>
      </c>
      <c r="K12" s="277">
        <v>23</v>
      </c>
      <c r="L12" s="277">
        <v>203</v>
      </c>
      <c r="M12" s="277">
        <v>382</v>
      </c>
      <c r="N12" s="277">
        <v>153</v>
      </c>
      <c r="O12" s="277">
        <v>20</v>
      </c>
      <c r="P12" s="277">
        <v>153</v>
      </c>
      <c r="Q12" s="277">
        <v>43</v>
      </c>
      <c r="R12" s="277">
        <v>81</v>
      </c>
      <c r="S12" s="277">
        <v>222</v>
      </c>
      <c r="T12" s="277">
        <v>4750</v>
      </c>
      <c r="U12" s="232">
        <v>0</v>
      </c>
      <c r="V12" s="277">
        <v>24770</v>
      </c>
      <c r="W12" s="277">
        <v>495</v>
      </c>
      <c r="X12" s="277">
        <v>143</v>
      </c>
      <c r="Y12" s="231">
        <v>25408</v>
      </c>
      <c r="Z12" s="304"/>
    </row>
    <row r="13" spans="1:26" s="27" customFormat="1" ht="12.75" customHeight="1">
      <c r="A13" s="252" t="s">
        <v>60</v>
      </c>
      <c r="B13" s="217"/>
      <c r="C13" s="230">
        <v>13341</v>
      </c>
      <c r="D13" s="277">
        <v>303</v>
      </c>
      <c r="E13" s="277">
        <v>280</v>
      </c>
      <c r="F13" s="277">
        <v>5509</v>
      </c>
      <c r="G13" s="277">
        <v>1400</v>
      </c>
      <c r="H13" s="277">
        <v>40</v>
      </c>
      <c r="I13" s="277">
        <v>103</v>
      </c>
      <c r="J13" s="277">
        <v>158</v>
      </c>
      <c r="K13" s="277">
        <v>176</v>
      </c>
      <c r="L13" s="277">
        <v>303</v>
      </c>
      <c r="M13" s="277">
        <v>419</v>
      </c>
      <c r="N13" s="277">
        <v>80</v>
      </c>
      <c r="O13" s="277">
        <v>27</v>
      </c>
      <c r="P13" s="277">
        <v>156</v>
      </c>
      <c r="Q13" s="277">
        <v>144</v>
      </c>
      <c r="R13" s="277">
        <v>153</v>
      </c>
      <c r="S13" s="277">
        <v>84</v>
      </c>
      <c r="T13" s="277">
        <v>4006</v>
      </c>
      <c r="U13" s="232">
        <v>0</v>
      </c>
      <c r="V13" s="277">
        <v>1723</v>
      </c>
      <c r="W13" s="277">
        <v>1960</v>
      </c>
      <c r="X13" s="277">
        <v>5652</v>
      </c>
      <c r="Y13" s="231">
        <v>9335</v>
      </c>
      <c r="Z13" s="304"/>
    </row>
    <row r="14" spans="1:26" s="29" customFormat="1" ht="12.75" customHeight="1">
      <c r="A14" s="252" t="s">
        <v>61</v>
      </c>
      <c r="B14" s="217"/>
      <c r="C14" s="230">
        <v>2683</v>
      </c>
      <c r="D14" s="277">
        <v>46</v>
      </c>
      <c r="E14" s="277">
        <v>39</v>
      </c>
      <c r="F14" s="277">
        <v>776</v>
      </c>
      <c r="G14" s="277">
        <v>951</v>
      </c>
      <c r="H14" s="277">
        <v>3</v>
      </c>
      <c r="I14" s="277">
        <v>17</v>
      </c>
      <c r="J14" s="277">
        <v>27</v>
      </c>
      <c r="K14" s="277">
        <v>59</v>
      </c>
      <c r="L14" s="277">
        <v>40</v>
      </c>
      <c r="M14" s="277">
        <v>72</v>
      </c>
      <c r="N14" s="277">
        <v>13</v>
      </c>
      <c r="O14" s="277">
        <v>1</v>
      </c>
      <c r="P14" s="277">
        <v>60</v>
      </c>
      <c r="Q14" s="277">
        <v>51</v>
      </c>
      <c r="R14" s="277">
        <v>27</v>
      </c>
      <c r="S14" s="277">
        <v>25</v>
      </c>
      <c r="T14" s="277">
        <v>476</v>
      </c>
      <c r="U14" s="232">
        <v>0</v>
      </c>
      <c r="V14" s="277">
        <v>265</v>
      </c>
      <c r="W14" s="277">
        <v>1146</v>
      </c>
      <c r="X14" s="277">
        <v>796</v>
      </c>
      <c r="Y14" s="231">
        <v>2207</v>
      </c>
      <c r="Z14" s="304"/>
    </row>
    <row r="15" spans="1:26" s="29" customFormat="1" ht="12.75" customHeight="1">
      <c r="A15" s="252" t="s">
        <v>62</v>
      </c>
      <c r="B15" s="217"/>
      <c r="C15" s="230">
        <v>3152</v>
      </c>
      <c r="D15" s="277">
        <v>56</v>
      </c>
      <c r="E15" s="277">
        <v>49</v>
      </c>
      <c r="F15" s="277">
        <v>29</v>
      </c>
      <c r="G15" s="277">
        <v>26</v>
      </c>
      <c r="H15" s="277">
        <v>1076</v>
      </c>
      <c r="I15" s="277">
        <v>67</v>
      </c>
      <c r="J15" s="277">
        <v>40</v>
      </c>
      <c r="K15" s="277">
        <v>11</v>
      </c>
      <c r="L15" s="277">
        <v>1066</v>
      </c>
      <c r="M15" s="277">
        <v>187</v>
      </c>
      <c r="N15" s="277">
        <v>31</v>
      </c>
      <c r="O15" s="277">
        <v>5</v>
      </c>
      <c r="P15" s="277">
        <v>22</v>
      </c>
      <c r="Q15" s="277">
        <v>13</v>
      </c>
      <c r="R15" s="277">
        <v>94</v>
      </c>
      <c r="S15" s="277">
        <v>16</v>
      </c>
      <c r="T15" s="277">
        <v>364</v>
      </c>
      <c r="U15" s="232">
        <v>0</v>
      </c>
      <c r="V15" s="277">
        <v>1528</v>
      </c>
      <c r="W15" s="277">
        <v>88</v>
      </c>
      <c r="X15" s="277">
        <v>1172</v>
      </c>
      <c r="Y15" s="231">
        <v>2788</v>
      </c>
      <c r="Z15" s="304"/>
    </row>
    <row r="16" spans="1:26" s="29" customFormat="1" ht="12.75" customHeight="1">
      <c r="A16" s="252" t="s">
        <v>63</v>
      </c>
      <c r="B16" s="217"/>
      <c r="C16" s="230">
        <v>8232</v>
      </c>
      <c r="D16" s="277">
        <v>285</v>
      </c>
      <c r="E16" s="277">
        <v>253</v>
      </c>
      <c r="F16" s="277">
        <v>103</v>
      </c>
      <c r="G16" s="277">
        <v>57</v>
      </c>
      <c r="H16" s="277">
        <v>80</v>
      </c>
      <c r="I16" s="277">
        <v>2790</v>
      </c>
      <c r="J16" s="277">
        <v>199</v>
      </c>
      <c r="K16" s="277">
        <v>141</v>
      </c>
      <c r="L16" s="277">
        <v>1092</v>
      </c>
      <c r="M16" s="277">
        <v>567</v>
      </c>
      <c r="N16" s="277">
        <v>83</v>
      </c>
      <c r="O16" s="277">
        <v>21</v>
      </c>
      <c r="P16" s="277">
        <v>70</v>
      </c>
      <c r="Q16" s="277">
        <v>61</v>
      </c>
      <c r="R16" s="277">
        <v>1423</v>
      </c>
      <c r="S16" s="277">
        <v>30</v>
      </c>
      <c r="T16" s="277">
        <v>970</v>
      </c>
      <c r="U16" s="232">
        <v>7</v>
      </c>
      <c r="V16" s="277">
        <v>3923</v>
      </c>
      <c r="W16" s="277">
        <v>359</v>
      </c>
      <c r="X16" s="277">
        <v>2973</v>
      </c>
      <c r="Y16" s="231">
        <v>7255</v>
      </c>
      <c r="Z16" s="304"/>
    </row>
    <row r="17" spans="1:26" s="29" customFormat="1" ht="12.75" customHeight="1">
      <c r="A17" s="252" t="s">
        <v>64</v>
      </c>
      <c r="B17" s="217"/>
      <c r="C17" s="230">
        <v>19754</v>
      </c>
      <c r="D17" s="277">
        <v>1112</v>
      </c>
      <c r="E17" s="277">
        <v>965</v>
      </c>
      <c r="F17" s="277">
        <v>113</v>
      </c>
      <c r="G17" s="277">
        <v>121</v>
      </c>
      <c r="H17" s="277">
        <v>28</v>
      </c>
      <c r="I17" s="277">
        <v>125</v>
      </c>
      <c r="J17" s="277">
        <v>11103</v>
      </c>
      <c r="K17" s="277">
        <v>38</v>
      </c>
      <c r="L17" s="277">
        <v>570</v>
      </c>
      <c r="M17" s="277">
        <v>1177</v>
      </c>
      <c r="N17" s="277">
        <v>1311</v>
      </c>
      <c r="O17" s="277">
        <v>91</v>
      </c>
      <c r="P17" s="277">
        <v>220</v>
      </c>
      <c r="Q17" s="277">
        <v>94</v>
      </c>
      <c r="R17" s="277">
        <v>189</v>
      </c>
      <c r="S17" s="277">
        <v>181</v>
      </c>
      <c r="T17" s="277">
        <v>2311</v>
      </c>
      <c r="U17" s="232">
        <v>5</v>
      </c>
      <c r="V17" s="277">
        <v>16518</v>
      </c>
      <c r="W17" s="277">
        <v>654</v>
      </c>
      <c r="X17" s="277">
        <v>266</v>
      </c>
      <c r="Y17" s="231">
        <v>17438</v>
      </c>
      <c r="Z17" s="304"/>
    </row>
    <row r="18" spans="1:26" s="29" customFormat="1" ht="12.75" customHeight="1">
      <c r="A18" s="300" t="s">
        <v>65</v>
      </c>
      <c r="B18" s="301"/>
      <c r="C18" s="230">
        <v>2972</v>
      </c>
      <c r="D18" s="277">
        <v>77</v>
      </c>
      <c r="E18" s="277">
        <v>58</v>
      </c>
      <c r="F18" s="277">
        <v>106</v>
      </c>
      <c r="G18" s="277">
        <v>210</v>
      </c>
      <c r="H18" s="277">
        <v>11</v>
      </c>
      <c r="I18" s="277">
        <v>108</v>
      </c>
      <c r="J18" s="277">
        <v>53</v>
      </c>
      <c r="K18" s="277">
        <v>966</v>
      </c>
      <c r="L18" s="277">
        <v>230</v>
      </c>
      <c r="M18" s="277">
        <v>169</v>
      </c>
      <c r="N18" s="277">
        <v>29</v>
      </c>
      <c r="O18" s="277">
        <v>1</v>
      </c>
      <c r="P18" s="277">
        <v>82</v>
      </c>
      <c r="Q18" s="277">
        <v>67</v>
      </c>
      <c r="R18" s="277">
        <v>307</v>
      </c>
      <c r="S18" s="277">
        <v>32</v>
      </c>
      <c r="T18" s="277">
        <v>466</v>
      </c>
      <c r="U18" s="232">
        <v>0</v>
      </c>
      <c r="V18" s="277">
        <v>924</v>
      </c>
      <c r="W18" s="277">
        <v>1357</v>
      </c>
      <c r="X18" s="277">
        <v>225</v>
      </c>
      <c r="Y18" s="231">
        <v>2506</v>
      </c>
      <c r="Z18" s="304"/>
    </row>
    <row r="19" spans="1:26" s="29" customFormat="1" ht="12.75" customHeight="1">
      <c r="A19" s="252" t="s">
        <v>66</v>
      </c>
      <c r="B19" s="217"/>
      <c r="C19" s="230">
        <v>13431</v>
      </c>
      <c r="D19" s="277">
        <v>156</v>
      </c>
      <c r="E19" s="277">
        <v>145</v>
      </c>
      <c r="F19" s="277">
        <v>48</v>
      </c>
      <c r="G19" s="277">
        <v>67</v>
      </c>
      <c r="H19" s="277">
        <v>146</v>
      </c>
      <c r="I19" s="277">
        <v>185</v>
      </c>
      <c r="J19" s="277">
        <v>183</v>
      </c>
      <c r="K19" s="277">
        <v>55</v>
      </c>
      <c r="L19" s="277">
        <v>8488</v>
      </c>
      <c r="M19" s="277">
        <v>1746</v>
      </c>
      <c r="N19" s="277">
        <v>70</v>
      </c>
      <c r="O19" s="277">
        <v>7</v>
      </c>
      <c r="P19" s="277">
        <v>32</v>
      </c>
      <c r="Q19" s="277">
        <v>148</v>
      </c>
      <c r="R19" s="277">
        <v>325</v>
      </c>
      <c r="S19" s="277">
        <v>59</v>
      </c>
      <c r="T19" s="277">
        <v>1571</v>
      </c>
      <c r="U19" s="232">
        <v>0</v>
      </c>
      <c r="V19" s="277">
        <v>11120</v>
      </c>
      <c r="W19" s="277">
        <v>361</v>
      </c>
      <c r="X19" s="277">
        <v>379</v>
      </c>
      <c r="Y19" s="231">
        <v>11860</v>
      </c>
      <c r="Z19" s="304"/>
    </row>
    <row r="20" spans="1:26" s="29" customFormat="1" ht="12.75" customHeight="1">
      <c r="A20" s="252" t="s">
        <v>67</v>
      </c>
      <c r="B20" s="217"/>
      <c r="C20" s="230">
        <v>54896</v>
      </c>
      <c r="D20" s="277">
        <v>1334</v>
      </c>
      <c r="E20" s="277">
        <v>1502</v>
      </c>
      <c r="F20" s="277">
        <v>367</v>
      </c>
      <c r="G20" s="277">
        <v>389</v>
      </c>
      <c r="H20" s="277">
        <v>109</v>
      </c>
      <c r="I20" s="277">
        <v>307</v>
      </c>
      <c r="J20" s="277">
        <v>1034</v>
      </c>
      <c r="K20" s="277">
        <v>186</v>
      </c>
      <c r="L20" s="277">
        <v>2001</v>
      </c>
      <c r="M20" s="277">
        <v>38672</v>
      </c>
      <c r="N20" s="277">
        <v>1232</v>
      </c>
      <c r="O20" s="277">
        <v>118</v>
      </c>
      <c r="P20" s="277">
        <v>293</v>
      </c>
      <c r="Q20" s="277">
        <v>178</v>
      </c>
      <c r="R20" s="277">
        <v>462</v>
      </c>
      <c r="S20" s="277">
        <v>244</v>
      </c>
      <c r="T20" s="277">
        <v>6458</v>
      </c>
      <c r="U20" s="232">
        <v>10</v>
      </c>
      <c r="V20" s="277">
        <v>46355</v>
      </c>
      <c r="W20" s="277">
        <v>1290</v>
      </c>
      <c r="X20" s="277">
        <v>783</v>
      </c>
      <c r="Y20" s="231">
        <v>48428</v>
      </c>
      <c r="Z20" s="304"/>
    </row>
    <row r="21" spans="1:26" s="29" customFormat="1" ht="12.75" customHeight="1">
      <c r="A21" s="252" t="s">
        <v>68</v>
      </c>
      <c r="B21" s="217"/>
      <c r="C21" s="230">
        <v>9737</v>
      </c>
      <c r="D21" s="277">
        <v>903</v>
      </c>
      <c r="E21" s="277">
        <v>191</v>
      </c>
      <c r="F21" s="277">
        <v>30</v>
      </c>
      <c r="G21" s="277">
        <v>22</v>
      </c>
      <c r="H21" s="277">
        <v>8</v>
      </c>
      <c r="I21" s="277">
        <v>22</v>
      </c>
      <c r="J21" s="277">
        <v>787</v>
      </c>
      <c r="K21" s="277">
        <v>15</v>
      </c>
      <c r="L21" s="277">
        <v>118</v>
      </c>
      <c r="M21" s="277">
        <v>645</v>
      </c>
      <c r="N21" s="277">
        <v>4504</v>
      </c>
      <c r="O21" s="277">
        <v>551</v>
      </c>
      <c r="P21" s="277">
        <v>18</v>
      </c>
      <c r="Q21" s="277">
        <v>15</v>
      </c>
      <c r="R21" s="277">
        <v>33</v>
      </c>
      <c r="S21" s="277">
        <v>32</v>
      </c>
      <c r="T21" s="277">
        <v>1843</v>
      </c>
      <c r="U21" s="232">
        <v>0</v>
      </c>
      <c r="V21" s="277">
        <v>7732</v>
      </c>
      <c r="W21" s="277">
        <v>102</v>
      </c>
      <c r="X21" s="277">
        <v>60</v>
      </c>
      <c r="Y21" s="231">
        <v>7894</v>
      </c>
      <c r="Z21" s="304"/>
    </row>
    <row r="22" spans="1:26" s="29" customFormat="1" ht="12.75" customHeight="1">
      <c r="A22" s="252" t="s">
        <v>69</v>
      </c>
      <c r="B22" s="217"/>
      <c r="C22" s="230">
        <v>2760</v>
      </c>
      <c r="D22" s="277">
        <v>278</v>
      </c>
      <c r="E22" s="277">
        <v>212</v>
      </c>
      <c r="F22" s="277">
        <v>49</v>
      </c>
      <c r="G22" s="277">
        <v>58</v>
      </c>
      <c r="H22" s="277">
        <v>20</v>
      </c>
      <c r="I22" s="277">
        <v>43</v>
      </c>
      <c r="J22" s="277">
        <v>117</v>
      </c>
      <c r="K22" s="277">
        <v>14</v>
      </c>
      <c r="L22" s="277">
        <v>153</v>
      </c>
      <c r="M22" s="277">
        <v>372</v>
      </c>
      <c r="N22" s="277">
        <v>183</v>
      </c>
      <c r="O22" s="277">
        <v>911</v>
      </c>
      <c r="P22" s="277">
        <v>41</v>
      </c>
      <c r="Q22" s="277">
        <v>18</v>
      </c>
      <c r="R22" s="277">
        <v>55</v>
      </c>
      <c r="S22" s="277">
        <v>15</v>
      </c>
      <c r="T22" s="277">
        <v>221</v>
      </c>
      <c r="U22" s="232">
        <v>0</v>
      </c>
      <c r="V22" s="277">
        <v>2281</v>
      </c>
      <c r="W22" s="277">
        <v>146</v>
      </c>
      <c r="X22" s="277">
        <v>112</v>
      </c>
      <c r="Y22" s="231">
        <v>2539</v>
      </c>
      <c r="Z22" s="304"/>
    </row>
    <row r="23" spans="1:26" s="29" customFormat="1" ht="12.75" customHeight="1">
      <c r="A23" s="252" t="s">
        <v>70</v>
      </c>
      <c r="B23" s="217"/>
      <c r="C23" s="230">
        <v>6875</v>
      </c>
      <c r="D23" s="277">
        <v>271</v>
      </c>
      <c r="E23" s="277">
        <v>395</v>
      </c>
      <c r="F23" s="277">
        <v>78</v>
      </c>
      <c r="G23" s="277">
        <v>195</v>
      </c>
      <c r="H23" s="277">
        <v>12</v>
      </c>
      <c r="I23" s="277">
        <v>59</v>
      </c>
      <c r="J23" s="277">
        <v>168</v>
      </c>
      <c r="K23" s="277">
        <v>52</v>
      </c>
      <c r="L23" s="277">
        <v>185</v>
      </c>
      <c r="M23" s="277">
        <v>216</v>
      </c>
      <c r="N23" s="277">
        <v>109</v>
      </c>
      <c r="O23" s="277">
        <v>15</v>
      </c>
      <c r="P23" s="277">
        <v>2974</v>
      </c>
      <c r="Q23" s="277">
        <v>256</v>
      </c>
      <c r="R23" s="277">
        <v>69</v>
      </c>
      <c r="S23" s="277">
        <v>272</v>
      </c>
      <c r="T23" s="277">
        <v>1549</v>
      </c>
      <c r="U23" s="232">
        <v>0</v>
      </c>
      <c r="V23" s="277">
        <v>1428</v>
      </c>
      <c r="W23" s="277">
        <v>3749</v>
      </c>
      <c r="X23" s="277">
        <v>149</v>
      </c>
      <c r="Y23" s="231">
        <v>5326</v>
      </c>
      <c r="Z23" s="304"/>
    </row>
    <row r="24" spans="1:26" s="29" customFormat="1" ht="12.75" customHeight="1">
      <c r="A24" s="252" t="s">
        <v>71</v>
      </c>
      <c r="B24" s="217"/>
      <c r="C24" s="230">
        <v>3791</v>
      </c>
      <c r="D24" s="277">
        <v>74</v>
      </c>
      <c r="E24" s="277">
        <v>62</v>
      </c>
      <c r="F24" s="277">
        <v>73</v>
      </c>
      <c r="G24" s="277">
        <v>95</v>
      </c>
      <c r="H24" s="277">
        <v>10</v>
      </c>
      <c r="I24" s="277">
        <v>19</v>
      </c>
      <c r="J24" s="277">
        <v>44</v>
      </c>
      <c r="K24" s="277">
        <v>36</v>
      </c>
      <c r="L24" s="277">
        <v>428</v>
      </c>
      <c r="M24" s="277">
        <v>90</v>
      </c>
      <c r="N24" s="277">
        <v>18</v>
      </c>
      <c r="O24" s="277">
        <v>1</v>
      </c>
      <c r="P24" s="277">
        <v>245</v>
      </c>
      <c r="Q24" s="277">
        <v>1361</v>
      </c>
      <c r="R24" s="277">
        <v>46</v>
      </c>
      <c r="S24" s="277">
        <v>121</v>
      </c>
      <c r="T24" s="277">
        <v>1068</v>
      </c>
      <c r="U24" s="232">
        <v>0</v>
      </c>
      <c r="V24" s="277">
        <v>763</v>
      </c>
      <c r="W24" s="277">
        <v>1858</v>
      </c>
      <c r="X24" s="277">
        <v>102</v>
      </c>
      <c r="Y24" s="231">
        <v>2723</v>
      </c>
      <c r="Z24" s="304"/>
    </row>
    <row r="25" spans="1:26" s="29" customFormat="1" ht="12.75" customHeight="1">
      <c r="A25" s="252" t="s">
        <v>72</v>
      </c>
      <c r="B25" s="217"/>
      <c r="C25" s="230">
        <v>4768</v>
      </c>
      <c r="D25" s="277">
        <v>37</v>
      </c>
      <c r="E25" s="277">
        <v>32</v>
      </c>
      <c r="F25" s="277">
        <v>26</v>
      </c>
      <c r="G25" s="277">
        <v>23</v>
      </c>
      <c r="H25" s="277">
        <v>13</v>
      </c>
      <c r="I25" s="277">
        <v>430</v>
      </c>
      <c r="J25" s="277">
        <v>28</v>
      </c>
      <c r="K25" s="277">
        <v>91</v>
      </c>
      <c r="L25" s="277">
        <v>355</v>
      </c>
      <c r="M25" s="277">
        <v>127</v>
      </c>
      <c r="N25" s="277">
        <v>18</v>
      </c>
      <c r="O25" s="277">
        <v>3</v>
      </c>
      <c r="P25" s="277">
        <v>18</v>
      </c>
      <c r="Q25" s="277">
        <v>25</v>
      </c>
      <c r="R25" s="277">
        <v>2915</v>
      </c>
      <c r="S25" s="277">
        <v>21</v>
      </c>
      <c r="T25" s="277">
        <v>606</v>
      </c>
      <c r="U25" s="232">
        <v>0</v>
      </c>
      <c r="V25" s="277">
        <v>3515</v>
      </c>
      <c r="W25" s="277">
        <v>178</v>
      </c>
      <c r="X25" s="277">
        <v>469</v>
      </c>
      <c r="Y25" s="231">
        <v>4162</v>
      </c>
      <c r="Z25" s="304"/>
    </row>
    <row r="26" spans="1:26" s="29" customFormat="1" ht="12.75" customHeight="1">
      <c r="A26" s="267" t="s">
        <v>73</v>
      </c>
      <c r="B26" s="233"/>
      <c r="C26" s="234">
        <v>3486</v>
      </c>
      <c r="D26" s="235">
        <v>155</v>
      </c>
      <c r="E26" s="235">
        <v>229</v>
      </c>
      <c r="F26" s="235">
        <v>29</v>
      </c>
      <c r="G26" s="235">
        <v>41</v>
      </c>
      <c r="H26" s="235">
        <v>3</v>
      </c>
      <c r="I26" s="235">
        <v>12</v>
      </c>
      <c r="J26" s="235">
        <v>148</v>
      </c>
      <c r="K26" s="235">
        <v>18</v>
      </c>
      <c r="L26" s="235">
        <v>179</v>
      </c>
      <c r="M26" s="235">
        <v>148</v>
      </c>
      <c r="N26" s="235">
        <v>37</v>
      </c>
      <c r="O26" s="235">
        <v>9</v>
      </c>
      <c r="P26" s="235">
        <v>192</v>
      </c>
      <c r="Q26" s="235">
        <v>153</v>
      </c>
      <c r="R26" s="235">
        <v>32</v>
      </c>
      <c r="S26" s="235">
        <v>1360</v>
      </c>
      <c r="T26" s="235">
        <v>741</v>
      </c>
      <c r="U26" s="236">
        <v>0</v>
      </c>
      <c r="V26" s="235">
        <v>937</v>
      </c>
      <c r="W26" s="235">
        <v>1764</v>
      </c>
      <c r="X26" s="235">
        <v>44</v>
      </c>
      <c r="Y26" s="237">
        <v>2745</v>
      </c>
      <c r="Z26" s="304"/>
    </row>
    <row r="27" spans="1:26" s="29" customFormat="1" ht="12.75" customHeight="1">
      <c r="A27" s="302" t="s">
        <v>74</v>
      </c>
      <c r="B27" s="303"/>
      <c r="C27" s="232">
        <v>172743</v>
      </c>
      <c r="D27" s="277">
        <v>30485</v>
      </c>
      <c r="E27" s="277">
        <v>26920</v>
      </c>
      <c r="F27" s="277">
        <v>856</v>
      </c>
      <c r="G27" s="277">
        <v>854</v>
      </c>
      <c r="H27" s="277">
        <v>372</v>
      </c>
      <c r="I27" s="277">
        <v>1247</v>
      </c>
      <c r="J27" s="277">
        <v>14806</v>
      </c>
      <c r="K27" s="277">
        <v>485</v>
      </c>
      <c r="L27" s="277">
        <v>12357</v>
      </c>
      <c r="M27" s="277">
        <v>44293</v>
      </c>
      <c r="N27" s="277">
        <v>8996</v>
      </c>
      <c r="O27" s="277">
        <v>1826</v>
      </c>
      <c r="P27" s="277">
        <v>974</v>
      </c>
      <c r="Q27" s="277">
        <v>601</v>
      </c>
      <c r="R27" s="277">
        <v>4236</v>
      </c>
      <c r="S27" s="277">
        <v>907</v>
      </c>
      <c r="T27" s="277">
        <v>22510</v>
      </c>
      <c r="U27" s="238">
        <v>18</v>
      </c>
      <c r="V27" s="277">
        <v>143919</v>
      </c>
      <c r="W27" s="277">
        <v>3821</v>
      </c>
      <c r="X27" s="277">
        <v>2475</v>
      </c>
      <c r="Y27" s="231">
        <v>150215</v>
      </c>
      <c r="Z27" s="304"/>
    </row>
    <row r="28" spans="1:26" s="29" customFormat="1" ht="12.75" customHeight="1">
      <c r="A28" s="291" t="s">
        <v>75</v>
      </c>
      <c r="B28" s="292"/>
      <c r="C28" s="232">
        <v>19807</v>
      </c>
      <c r="D28" s="277">
        <v>623</v>
      </c>
      <c r="E28" s="277">
        <v>783</v>
      </c>
      <c r="F28" s="277">
        <v>1062</v>
      </c>
      <c r="G28" s="277">
        <v>1492</v>
      </c>
      <c r="H28" s="277">
        <v>39</v>
      </c>
      <c r="I28" s="277">
        <v>215</v>
      </c>
      <c r="J28" s="277">
        <v>440</v>
      </c>
      <c r="K28" s="277">
        <v>1131</v>
      </c>
      <c r="L28" s="277">
        <v>1062</v>
      </c>
      <c r="M28" s="277">
        <v>695</v>
      </c>
      <c r="N28" s="277">
        <v>206</v>
      </c>
      <c r="O28" s="277">
        <v>27</v>
      </c>
      <c r="P28" s="277">
        <v>3553</v>
      </c>
      <c r="Q28" s="277">
        <v>1888</v>
      </c>
      <c r="R28" s="277">
        <v>481</v>
      </c>
      <c r="S28" s="277">
        <v>1810</v>
      </c>
      <c r="T28" s="277">
        <v>4300</v>
      </c>
      <c r="U28" s="232">
        <v>0</v>
      </c>
      <c r="V28" s="277">
        <v>4317</v>
      </c>
      <c r="W28" s="277">
        <v>9874</v>
      </c>
      <c r="X28" s="277">
        <v>1316</v>
      </c>
      <c r="Y28" s="231">
        <v>15507</v>
      </c>
      <c r="Z28" s="304"/>
    </row>
    <row r="29" spans="1:26" s="29" customFormat="1" ht="12.75" customHeight="1" thickBot="1">
      <c r="A29" s="293" t="s">
        <v>76</v>
      </c>
      <c r="B29" s="294"/>
      <c r="C29" s="239">
        <v>24725</v>
      </c>
      <c r="D29" s="240">
        <v>644</v>
      </c>
      <c r="E29" s="240">
        <v>582</v>
      </c>
      <c r="F29" s="240">
        <v>5641</v>
      </c>
      <c r="G29" s="240">
        <v>1483</v>
      </c>
      <c r="H29" s="240">
        <v>1196</v>
      </c>
      <c r="I29" s="240">
        <v>2960</v>
      </c>
      <c r="J29" s="240">
        <v>397</v>
      </c>
      <c r="K29" s="240">
        <v>328</v>
      </c>
      <c r="L29" s="240">
        <v>2461</v>
      </c>
      <c r="M29" s="240">
        <v>1173</v>
      </c>
      <c r="N29" s="240">
        <v>194</v>
      </c>
      <c r="O29" s="240">
        <v>53</v>
      </c>
      <c r="P29" s="240">
        <v>248</v>
      </c>
      <c r="Q29" s="240">
        <v>218</v>
      </c>
      <c r="R29" s="240">
        <v>1670</v>
      </c>
      <c r="S29" s="240">
        <v>130</v>
      </c>
      <c r="T29" s="240">
        <v>5340</v>
      </c>
      <c r="U29" s="239">
        <v>7</v>
      </c>
      <c r="V29" s="240">
        <v>7174</v>
      </c>
      <c r="W29" s="240">
        <v>2407</v>
      </c>
      <c r="X29" s="240">
        <v>9797</v>
      </c>
      <c r="Y29" s="241">
        <v>19378</v>
      </c>
      <c r="Z29" s="304"/>
    </row>
    <row r="30" spans="1:26" ht="6" customHeight="1" thickTop="1">
      <c r="A30" s="210"/>
      <c r="B30" s="242"/>
      <c r="C30" s="210"/>
      <c r="D30" s="210"/>
      <c r="E30" s="210"/>
      <c r="F30" s="210"/>
      <c r="G30" s="210"/>
      <c r="H30" s="210"/>
      <c r="I30" s="210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</row>
    <row r="31" spans="1:26" ht="14.25" customHeight="1">
      <c r="A31" s="275" t="s">
        <v>192</v>
      </c>
      <c r="B31" s="242"/>
      <c r="C31" s="210"/>
      <c r="D31" s="210"/>
      <c r="E31" s="210"/>
      <c r="F31" s="210"/>
      <c r="G31" s="210"/>
      <c r="H31" s="210"/>
      <c r="I31" s="210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</row>
    <row r="32" spans="1:26" ht="13.5" customHeight="1">
      <c r="A32" s="210"/>
      <c r="B32" s="242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</row>
    <row r="33" spans="1:25" ht="17.25">
      <c r="A33" s="205" t="s">
        <v>82</v>
      </c>
      <c r="B33" s="204" t="s">
        <v>51</v>
      </c>
      <c r="C33" s="204"/>
      <c r="D33" s="204"/>
      <c r="E33" s="204"/>
      <c r="F33" s="204"/>
      <c r="G33" s="204"/>
      <c r="H33" s="204"/>
      <c r="I33" s="204"/>
      <c r="J33" s="243"/>
      <c r="K33" s="243"/>
      <c r="L33" s="243"/>
      <c r="M33" s="243"/>
      <c r="N33" s="210"/>
      <c r="O33" s="210"/>
      <c r="P33" s="210"/>
      <c r="Q33" s="210"/>
      <c r="R33" s="210"/>
      <c r="S33" s="210"/>
      <c r="T33" s="210"/>
      <c r="U33" s="210"/>
      <c r="V33" s="244"/>
      <c r="W33" s="210"/>
      <c r="X33" s="210"/>
      <c r="Y33" s="210"/>
    </row>
    <row r="34" spans="1:25" ht="13.5" thickBo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45"/>
      <c r="W34" s="246"/>
      <c r="X34" s="246"/>
      <c r="Y34" s="246"/>
    </row>
    <row r="35" spans="1:25" ht="9" customHeight="1" thickTop="1">
      <c r="A35" s="247"/>
      <c r="B35" s="214"/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0"/>
      <c r="W35" s="249"/>
      <c r="X35" s="249"/>
      <c r="Y35" s="251"/>
    </row>
    <row r="36" spans="1:25" ht="12.75" customHeight="1">
      <c r="A36" s="252" t="s">
        <v>52</v>
      </c>
      <c r="B36" s="220"/>
      <c r="C36" s="223"/>
      <c r="D36" s="295" t="s">
        <v>53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7"/>
    </row>
    <row r="37" spans="1:25" ht="9" customHeight="1">
      <c r="A37" s="253"/>
      <c r="B37" s="219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4"/>
      <c r="V37" s="256"/>
      <c r="W37" s="222"/>
      <c r="X37" s="222"/>
      <c r="Y37" s="257"/>
    </row>
    <row r="38" spans="1:25" ht="12.75" customHeight="1">
      <c r="A38" s="258"/>
      <c r="B38" s="223"/>
      <c r="C38" s="224" t="s">
        <v>54</v>
      </c>
      <c r="D38" s="259" t="s">
        <v>4</v>
      </c>
      <c r="E38" s="259" t="s">
        <v>5</v>
      </c>
      <c r="F38" s="259" t="s">
        <v>6</v>
      </c>
      <c r="G38" s="259" t="s">
        <v>7</v>
      </c>
      <c r="H38" s="259" t="s">
        <v>8</v>
      </c>
      <c r="I38" s="259" t="s">
        <v>142</v>
      </c>
      <c r="J38" s="259" t="s">
        <v>10</v>
      </c>
      <c r="K38" s="259" t="s">
        <v>11</v>
      </c>
      <c r="L38" s="259" t="s">
        <v>12</v>
      </c>
      <c r="M38" s="259" t="s">
        <v>13</v>
      </c>
      <c r="N38" s="259" t="s">
        <v>14</v>
      </c>
      <c r="O38" s="259" t="s">
        <v>55</v>
      </c>
      <c r="P38" s="259" t="s">
        <v>16</v>
      </c>
      <c r="Q38" s="259" t="s">
        <v>34</v>
      </c>
      <c r="R38" s="259" t="s">
        <v>18</v>
      </c>
      <c r="S38" s="259" t="s">
        <v>19</v>
      </c>
      <c r="T38" s="225" t="s">
        <v>190</v>
      </c>
      <c r="U38" s="224" t="s">
        <v>56</v>
      </c>
      <c r="V38" s="259" t="s">
        <v>0</v>
      </c>
      <c r="W38" s="259" t="s">
        <v>1</v>
      </c>
      <c r="X38" s="259" t="s">
        <v>2</v>
      </c>
      <c r="Y38" s="226" t="s">
        <v>3</v>
      </c>
    </row>
    <row r="39" spans="1:25" ht="9" customHeight="1" thickBot="1">
      <c r="A39" s="260"/>
      <c r="B39" s="228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1"/>
      <c r="V39" s="263"/>
      <c r="W39" s="262"/>
      <c r="X39" s="262"/>
      <c r="Y39" s="264"/>
    </row>
    <row r="40" spans="1:25" ht="12.75" customHeight="1" thickTop="1">
      <c r="A40" s="298" t="s">
        <v>57</v>
      </c>
      <c r="B40" s="299"/>
      <c r="C40" s="265">
        <v>100</v>
      </c>
      <c r="D40" s="265">
        <v>100</v>
      </c>
      <c r="E40" s="265">
        <v>100</v>
      </c>
      <c r="F40" s="265">
        <v>100</v>
      </c>
      <c r="G40" s="265">
        <v>100</v>
      </c>
      <c r="H40" s="265">
        <v>100</v>
      </c>
      <c r="I40" s="265">
        <v>100</v>
      </c>
      <c r="J40" s="265">
        <v>100</v>
      </c>
      <c r="K40" s="265">
        <v>100</v>
      </c>
      <c r="L40" s="265">
        <v>100</v>
      </c>
      <c r="M40" s="265">
        <v>100</v>
      </c>
      <c r="N40" s="265">
        <v>100</v>
      </c>
      <c r="O40" s="265">
        <v>100</v>
      </c>
      <c r="P40" s="265">
        <v>100</v>
      </c>
      <c r="Q40" s="265">
        <v>100</v>
      </c>
      <c r="R40" s="265">
        <v>100</v>
      </c>
      <c r="S40" s="265">
        <v>100</v>
      </c>
      <c r="T40" s="265">
        <v>100</v>
      </c>
      <c r="U40" s="265">
        <v>100</v>
      </c>
      <c r="V40" s="265">
        <v>100</v>
      </c>
      <c r="W40" s="265">
        <v>100</v>
      </c>
      <c r="X40" s="265">
        <v>100</v>
      </c>
      <c r="Y40" s="266">
        <v>100</v>
      </c>
    </row>
    <row r="41" spans="1:25">
      <c r="A41" s="300" t="s">
        <v>58</v>
      </c>
      <c r="B41" s="301"/>
      <c r="C41" s="265">
        <v>17.139109423541594</v>
      </c>
      <c r="D41" s="265">
        <v>78.338372385991434</v>
      </c>
      <c r="E41" s="265">
        <v>8.0113134170054803</v>
      </c>
      <c r="F41" s="265">
        <v>1.7859505225558936</v>
      </c>
      <c r="G41" s="265">
        <v>3.1339775398276313</v>
      </c>
      <c r="H41" s="265">
        <v>2.177971375233354</v>
      </c>
      <c r="I41" s="265">
        <v>2.1031207598371777</v>
      </c>
      <c r="J41" s="265">
        <v>6.5268810330499267</v>
      </c>
      <c r="K41" s="265">
        <v>3.2407407407407409</v>
      </c>
      <c r="L41" s="265">
        <v>2.9534005037783375</v>
      </c>
      <c r="M41" s="265">
        <v>2.5389397976646952</v>
      </c>
      <c r="N41" s="265">
        <v>16.230310770540655</v>
      </c>
      <c r="O41" s="265">
        <v>6.5582371458551938</v>
      </c>
      <c r="P41" s="265">
        <v>4.167539267015707</v>
      </c>
      <c r="Q41" s="265">
        <v>2.9553010712966383</v>
      </c>
      <c r="R41" s="265">
        <v>2.7555973070299045</v>
      </c>
      <c r="S41" s="265">
        <v>4.671584123638918</v>
      </c>
      <c r="T41" s="265">
        <v>14.774494556765163</v>
      </c>
      <c r="U41" s="265">
        <v>12</v>
      </c>
      <c r="V41" s="265">
        <v>20.35132874332411</v>
      </c>
      <c r="W41" s="265">
        <v>3.6951931437088561</v>
      </c>
      <c r="X41" s="265">
        <v>1.9355313511922285</v>
      </c>
      <c r="Y41" s="266">
        <v>17.550513236088602</v>
      </c>
    </row>
    <row r="42" spans="1:25">
      <c r="A42" s="252" t="s">
        <v>59</v>
      </c>
      <c r="B42" s="217"/>
      <c r="C42" s="265">
        <v>13.880105856633298</v>
      </c>
      <c r="D42" s="265">
        <v>5.6405895691609977</v>
      </c>
      <c r="E42" s="265">
        <v>76.39031288668906</v>
      </c>
      <c r="F42" s="265">
        <v>1.1641751554438418</v>
      </c>
      <c r="G42" s="265">
        <v>1.4102898929224341</v>
      </c>
      <c r="H42" s="265">
        <v>0.80896079651524577</v>
      </c>
      <c r="I42" s="265">
        <v>0.94979647218453189</v>
      </c>
      <c r="J42" s="265">
        <v>3.407274819408042</v>
      </c>
      <c r="K42" s="265">
        <v>1.1831275720164609</v>
      </c>
      <c r="L42" s="265">
        <v>1.278337531486146</v>
      </c>
      <c r="M42" s="265">
        <v>0.82753839821494335</v>
      </c>
      <c r="N42" s="265">
        <v>1.6283524904214559</v>
      </c>
      <c r="O42" s="265">
        <v>1.0493179433368311</v>
      </c>
      <c r="P42" s="265">
        <v>3.2041884816753927</v>
      </c>
      <c r="Q42" s="265">
        <v>1.5884743258219431</v>
      </c>
      <c r="R42" s="265">
        <v>1.2682010333489901</v>
      </c>
      <c r="S42" s="265">
        <v>7.7976817702845098</v>
      </c>
      <c r="T42" s="265">
        <v>14.774494556765163</v>
      </c>
      <c r="U42" s="265">
        <v>0</v>
      </c>
      <c r="V42" s="265">
        <v>15.938485296956438</v>
      </c>
      <c r="W42" s="265">
        <v>3.0741522792199727</v>
      </c>
      <c r="X42" s="265">
        <v>1.0523991757433029</v>
      </c>
      <c r="Y42" s="266">
        <v>13.726634251755808</v>
      </c>
    </row>
    <row r="43" spans="1:25">
      <c r="A43" s="252" t="s">
        <v>60</v>
      </c>
      <c r="B43" s="217"/>
      <c r="C43" s="265">
        <v>6.1401449775629962</v>
      </c>
      <c r="D43" s="265">
        <v>0.95427059712773998</v>
      </c>
      <c r="E43" s="265">
        <v>0.98992398797949444</v>
      </c>
      <c r="F43" s="265">
        <v>72.88001058341051</v>
      </c>
      <c r="G43" s="265">
        <v>36.563071297989033</v>
      </c>
      <c r="H43" s="265">
        <v>2.4891101431238334</v>
      </c>
      <c r="I43" s="265">
        <v>2.3292627770239709</v>
      </c>
      <c r="J43" s="265">
        <v>1.010036438023397</v>
      </c>
      <c r="K43" s="265">
        <v>9.0534979423868318</v>
      </c>
      <c r="L43" s="265">
        <v>1.9080604534005037</v>
      </c>
      <c r="M43" s="265">
        <v>0.90769264097398239</v>
      </c>
      <c r="N43" s="265">
        <v>0.85142613878246065</v>
      </c>
      <c r="O43" s="265">
        <v>1.4165792235047219</v>
      </c>
      <c r="P43" s="265">
        <v>3.2670157068062826</v>
      </c>
      <c r="Q43" s="265">
        <v>5.3195419283339493</v>
      </c>
      <c r="R43" s="265">
        <v>2.3954908407703148</v>
      </c>
      <c r="S43" s="265">
        <v>2.9504741833508956</v>
      </c>
      <c r="T43" s="265">
        <v>12.460342146189735</v>
      </c>
      <c r="U43" s="265">
        <v>0</v>
      </c>
      <c r="V43" s="265">
        <v>1.1086802651052057</v>
      </c>
      <c r="W43" s="265">
        <v>12.172400943982113</v>
      </c>
      <c r="X43" s="265">
        <v>41.595525463644393</v>
      </c>
      <c r="Y43" s="266">
        <v>5.043219881145327</v>
      </c>
    </row>
    <row r="44" spans="1:25">
      <c r="A44" s="252" t="s">
        <v>61</v>
      </c>
      <c r="B44" s="217"/>
      <c r="C44" s="265">
        <v>1.2348406397422622</v>
      </c>
      <c r="D44" s="265">
        <v>0.14487276392038298</v>
      </c>
      <c r="E44" s="265">
        <v>0.13788226975428672</v>
      </c>
      <c r="F44" s="265">
        <v>10.265908188913878</v>
      </c>
      <c r="G44" s="265">
        <v>24.836772003133976</v>
      </c>
      <c r="H44" s="265">
        <v>0.18668326073428748</v>
      </c>
      <c r="I44" s="265">
        <v>0.38444142921754865</v>
      </c>
      <c r="J44" s="265">
        <v>0.17260116345969442</v>
      </c>
      <c r="K44" s="265">
        <v>3.0349794238683128</v>
      </c>
      <c r="L44" s="265">
        <v>0.25188916876574308</v>
      </c>
      <c r="M44" s="265">
        <v>0.15597582374731916</v>
      </c>
      <c r="N44" s="265">
        <v>0.13835674755214986</v>
      </c>
      <c r="O44" s="265">
        <v>5.2465897166841552E-2</v>
      </c>
      <c r="P44" s="265">
        <v>1.256544502617801</v>
      </c>
      <c r="Q44" s="265">
        <v>1.884004432951607</v>
      </c>
      <c r="R44" s="265">
        <v>0.4227336777829967</v>
      </c>
      <c r="S44" s="265">
        <v>0.8781173164734809</v>
      </c>
      <c r="T44" s="265">
        <v>1.4805598755832037</v>
      </c>
      <c r="U44" s="265">
        <v>0</v>
      </c>
      <c r="V44" s="265">
        <v>0.17051669776719644</v>
      </c>
      <c r="W44" s="265">
        <v>7.117128307042603</v>
      </c>
      <c r="X44" s="265">
        <v>5.8581100971445395</v>
      </c>
      <c r="Y44" s="266">
        <v>1.1923284710967046</v>
      </c>
    </row>
    <row r="45" spans="1:25">
      <c r="A45" s="252" t="s">
        <v>62</v>
      </c>
      <c r="B45" s="217"/>
      <c r="C45" s="265">
        <v>1.4506961224254977</v>
      </c>
      <c r="D45" s="265">
        <v>0.17636684303350969</v>
      </c>
      <c r="E45" s="265">
        <v>0.17323669789641152</v>
      </c>
      <c r="F45" s="265">
        <v>0.38364863077126604</v>
      </c>
      <c r="G45" s="265">
        <v>0.6790284669626534</v>
      </c>
      <c r="H45" s="265">
        <v>66.957062850031107</v>
      </c>
      <c r="I45" s="265">
        <v>1.5151515151515151</v>
      </c>
      <c r="J45" s="265">
        <v>0.25570542734769547</v>
      </c>
      <c r="K45" s="265">
        <v>0.56584362139917699</v>
      </c>
      <c r="L45" s="265">
        <v>6.7128463476070532</v>
      </c>
      <c r="M45" s="265">
        <v>0.40510387556595395</v>
      </c>
      <c r="N45" s="265">
        <v>0.32992762877820347</v>
      </c>
      <c r="O45" s="265">
        <v>0.26232948583420779</v>
      </c>
      <c r="P45" s="265">
        <v>0.4607329842931937</v>
      </c>
      <c r="Q45" s="265">
        <v>0.48023642408570372</v>
      </c>
      <c r="R45" s="265">
        <v>1.4717394708000626</v>
      </c>
      <c r="S45" s="265">
        <v>0.56199508254302777</v>
      </c>
      <c r="T45" s="265">
        <v>1.1321928460342146</v>
      </c>
      <c r="U45" s="265">
        <v>0</v>
      </c>
      <c r="V45" s="265">
        <v>0.98320571391802325</v>
      </c>
      <c r="W45" s="265">
        <v>0.54651596075021736</v>
      </c>
      <c r="X45" s="265">
        <v>8.6252575802178395</v>
      </c>
      <c r="Y45" s="266">
        <v>1.5062128579146408</v>
      </c>
    </row>
    <row r="46" spans="1:25">
      <c r="A46" s="252" t="s">
        <v>63</v>
      </c>
      <c r="B46" s="217"/>
      <c r="C46" s="265">
        <v>3.7887469796341042</v>
      </c>
      <c r="D46" s="265">
        <v>0.89758125472411188</v>
      </c>
      <c r="E46" s="265">
        <v>0.8944670319957575</v>
      </c>
      <c r="F46" s="265">
        <v>1.3626141023944967</v>
      </c>
      <c r="G46" s="265">
        <v>1.4886393314181248</v>
      </c>
      <c r="H46" s="265">
        <v>4.9782202862476668</v>
      </c>
      <c r="I46" s="265">
        <v>63.09362279511533</v>
      </c>
      <c r="J46" s="265">
        <v>1.2721345010547849</v>
      </c>
      <c r="K46" s="265">
        <v>7.2530864197530862</v>
      </c>
      <c r="L46" s="265">
        <v>6.8765743073047858</v>
      </c>
      <c r="M46" s="265">
        <v>1.2283096120101384</v>
      </c>
      <c r="N46" s="265">
        <v>0.8833546189868029</v>
      </c>
      <c r="O46" s="265">
        <v>1.1017838405036726</v>
      </c>
      <c r="P46" s="265">
        <v>1.4659685863874345</v>
      </c>
      <c r="Q46" s="265">
        <v>2.2534170668636868</v>
      </c>
      <c r="R46" s="265">
        <v>22.279630499452011</v>
      </c>
      <c r="S46" s="265">
        <v>1.053740779768177</v>
      </c>
      <c r="T46" s="265">
        <v>3.0171073094867809</v>
      </c>
      <c r="U46" s="265">
        <v>28</v>
      </c>
      <c r="V46" s="265">
        <v>2.5242905861913649</v>
      </c>
      <c r="W46" s="265">
        <v>2.2295367035150915</v>
      </c>
      <c r="X46" s="265">
        <v>21.879599646747131</v>
      </c>
      <c r="Y46" s="266">
        <v>3.9195029713668288</v>
      </c>
    </row>
    <row r="47" spans="1:25">
      <c r="A47" s="252" t="s">
        <v>64</v>
      </c>
      <c r="B47" s="217"/>
      <c r="C47" s="265">
        <v>9.0917040616729956</v>
      </c>
      <c r="D47" s="265">
        <v>3.5021415973796928</v>
      </c>
      <c r="E47" s="265">
        <v>3.4117023157150435</v>
      </c>
      <c r="F47" s="265">
        <v>1.4949067336949331</v>
      </c>
      <c r="G47" s="265">
        <v>3.1600940193261948</v>
      </c>
      <c r="H47" s="265">
        <v>1.7423771001866832</v>
      </c>
      <c r="I47" s="265">
        <v>2.8267752148349161</v>
      </c>
      <c r="J47" s="265">
        <v>70.977433996036567</v>
      </c>
      <c r="K47" s="265">
        <v>1.9547325102880659</v>
      </c>
      <c r="L47" s="265">
        <v>3.5894206549118386</v>
      </c>
      <c r="M47" s="265">
        <v>2.5497714520915924</v>
      </c>
      <c r="N47" s="265">
        <v>13.952745849297573</v>
      </c>
      <c r="O47" s="265">
        <v>4.7743966421825812</v>
      </c>
      <c r="P47" s="265">
        <v>4.6073298429319376</v>
      </c>
      <c r="Q47" s="265">
        <v>3.4724787587735499</v>
      </c>
      <c r="R47" s="265">
        <v>2.9591357444809772</v>
      </c>
      <c r="S47" s="265">
        <v>6.357569371268001</v>
      </c>
      <c r="T47" s="265">
        <v>7.188180404354588</v>
      </c>
      <c r="U47" s="265">
        <v>20</v>
      </c>
      <c r="V47" s="265">
        <v>10.628659674409626</v>
      </c>
      <c r="W47" s="265">
        <v>4.0616072537572974</v>
      </c>
      <c r="X47" s="265">
        <v>1.9576096555784517</v>
      </c>
      <c r="Y47" s="266">
        <v>9.4208535926526196</v>
      </c>
    </row>
    <row r="48" spans="1:25">
      <c r="A48" s="300" t="s">
        <v>65</v>
      </c>
      <c r="B48" s="301"/>
      <c r="C48" s="265">
        <v>1.3678518007133817</v>
      </c>
      <c r="D48" s="265">
        <v>0.24250440917107582</v>
      </c>
      <c r="E48" s="265">
        <v>0.20505568322432385</v>
      </c>
      <c r="F48" s="265">
        <v>1.4023018917846275</v>
      </c>
      <c r="G48" s="265">
        <v>5.4844606946983543</v>
      </c>
      <c r="H48" s="265">
        <v>0.68450528935905419</v>
      </c>
      <c r="I48" s="265">
        <v>2.4423337856173677</v>
      </c>
      <c r="J48" s="265">
        <v>0.33880969123569649</v>
      </c>
      <c r="K48" s="265">
        <v>49.691358024691361</v>
      </c>
      <c r="L48" s="265">
        <v>1.4483627204030227</v>
      </c>
      <c r="M48" s="265">
        <v>0.36610991962912415</v>
      </c>
      <c r="N48" s="265">
        <v>0.30864197530864196</v>
      </c>
      <c r="O48" s="265">
        <v>5.2465897166841552E-2</v>
      </c>
      <c r="P48" s="265">
        <v>1.7172774869109948</v>
      </c>
      <c r="Q48" s="265">
        <v>2.4750646472109348</v>
      </c>
      <c r="R48" s="265">
        <v>4.8066384844214811</v>
      </c>
      <c r="S48" s="265">
        <v>1.1239901650860555</v>
      </c>
      <c r="T48" s="265">
        <v>1.4494556765163298</v>
      </c>
      <c r="U48" s="265">
        <v>0</v>
      </c>
      <c r="V48" s="265">
        <v>0.59455633485618686</v>
      </c>
      <c r="W48" s="265">
        <v>8.4275245311141465</v>
      </c>
      <c r="X48" s="265">
        <v>1.6558728289667353</v>
      </c>
      <c r="Y48" s="266">
        <v>1.3538627768773637</v>
      </c>
    </row>
    <row r="49" spans="1:25">
      <c r="A49" s="252" t="s">
        <v>66</v>
      </c>
      <c r="B49" s="217"/>
      <c r="C49" s="265">
        <v>6.1815671384190543</v>
      </c>
      <c r="D49" s="265">
        <v>0.49130763416477702</v>
      </c>
      <c r="E49" s="265">
        <v>0.51263920806080965</v>
      </c>
      <c r="F49" s="265">
        <v>0.63500463024209552</v>
      </c>
      <c r="G49" s="265">
        <v>1.7498041264037607</v>
      </c>
      <c r="H49" s="265">
        <v>9.0852520224019919</v>
      </c>
      <c r="I49" s="265">
        <v>4.1836273179556764</v>
      </c>
      <c r="J49" s="265">
        <v>1.1698523301157067</v>
      </c>
      <c r="K49" s="265">
        <v>2.8292181069958846</v>
      </c>
      <c r="L49" s="265">
        <v>53.450881612090683</v>
      </c>
      <c r="M49" s="265">
        <v>3.7824137258724897</v>
      </c>
      <c r="N49" s="265">
        <v>0.74499787143465301</v>
      </c>
      <c r="O49" s="265">
        <v>0.36726128016789089</v>
      </c>
      <c r="P49" s="265">
        <v>0.67015706806282727</v>
      </c>
      <c r="Q49" s="265">
        <v>5.4673069818987807</v>
      </c>
      <c r="R49" s="265">
        <v>5.0884609362768121</v>
      </c>
      <c r="S49" s="265">
        <v>2.0723568668774148</v>
      </c>
      <c r="T49" s="265">
        <v>4.8864696734059097</v>
      </c>
      <c r="U49" s="265">
        <v>0</v>
      </c>
      <c r="V49" s="265">
        <v>7.1552667138536776</v>
      </c>
      <c r="W49" s="265">
        <v>2.2419575208048688</v>
      </c>
      <c r="X49" s="265">
        <v>2.789225787459523</v>
      </c>
      <c r="Y49" s="266">
        <v>6.4073473797947056</v>
      </c>
    </row>
    <row r="50" spans="1:25">
      <c r="A50" s="252" t="s">
        <v>67</v>
      </c>
      <c r="B50" s="217"/>
      <c r="C50" s="265">
        <v>25.26567713726844</v>
      </c>
      <c r="D50" s="265">
        <v>4.2013101536911064</v>
      </c>
      <c r="E50" s="265">
        <v>5.310235106947145</v>
      </c>
      <c r="F50" s="265">
        <v>4.8551395687260221</v>
      </c>
      <c r="G50" s="265">
        <v>10.159310524941239</v>
      </c>
      <c r="H50" s="265">
        <v>6.782825140012446</v>
      </c>
      <c r="I50" s="265">
        <v>6.9425599276345542</v>
      </c>
      <c r="J50" s="265">
        <v>6.6099852969379276</v>
      </c>
      <c r="K50" s="265">
        <v>9.567901234567902</v>
      </c>
      <c r="L50" s="265">
        <v>12.600755667506297</v>
      </c>
      <c r="M50" s="265">
        <v>83.776347999393423</v>
      </c>
      <c r="N50" s="265">
        <v>13.111962537249893</v>
      </c>
      <c r="O50" s="265">
        <v>6.1909758656873031</v>
      </c>
      <c r="P50" s="265">
        <v>6.1361256544502618</v>
      </c>
      <c r="Q50" s="265">
        <v>6.5755448836350201</v>
      </c>
      <c r="R50" s="265">
        <v>7.2334429309534993</v>
      </c>
      <c r="S50" s="265">
        <v>8.5704250087811733</v>
      </c>
      <c r="T50" s="265">
        <v>20.087091757387249</v>
      </c>
      <c r="U50" s="265">
        <v>40</v>
      </c>
      <c r="V50" s="265">
        <v>29.82755292452223</v>
      </c>
      <c r="W50" s="265">
        <v>8.0114271519065952</v>
      </c>
      <c r="X50" s="265">
        <v>5.762437444804239</v>
      </c>
      <c r="Y50" s="266">
        <v>26.16315505132361</v>
      </c>
    </row>
    <row r="51" spans="1:25">
      <c r="A51" s="252" t="s">
        <v>68</v>
      </c>
      <c r="B51" s="217"/>
      <c r="C51" s="265">
        <v>4.4814175583937406</v>
      </c>
      <c r="D51" s="265">
        <v>2.8439153439153437</v>
      </c>
      <c r="E51" s="265">
        <v>0.67526957751458372</v>
      </c>
      <c r="F51" s="265">
        <v>0.39687789390130968</v>
      </c>
      <c r="G51" s="265">
        <v>0.57456254896839909</v>
      </c>
      <c r="H51" s="265">
        <v>0.49782202862476665</v>
      </c>
      <c r="I51" s="265">
        <v>0.49751243781094528</v>
      </c>
      <c r="J51" s="265">
        <v>5.0310042830659079</v>
      </c>
      <c r="K51" s="265">
        <v>0.77160493827160492</v>
      </c>
      <c r="L51" s="265">
        <v>0.74307304785894202</v>
      </c>
      <c r="M51" s="265">
        <v>1.3972834210697342</v>
      </c>
      <c r="N51" s="265">
        <v>47.935291613452534</v>
      </c>
      <c r="O51" s="265">
        <v>28.908709338929697</v>
      </c>
      <c r="P51" s="265">
        <v>0.37696335078534032</v>
      </c>
      <c r="Q51" s="265">
        <v>0.55411895086811969</v>
      </c>
      <c r="R51" s="265">
        <v>0.51667449506810714</v>
      </c>
      <c r="S51" s="265">
        <v>1.1239901650860555</v>
      </c>
      <c r="T51" s="265">
        <v>5.7325038880248833</v>
      </c>
      <c r="U51" s="265">
        <v>0</v>
      </c>
      <c r="V51" s="265">
        <v>4.9752268193809925</v>
      </c>
      <c r="W51" s="265">
        <v>0.63346168177866102</v>
      </c>
      <c r="X51" s="265">
        <v>0.44156608772446276</v>
      </c>
      <c r="Y51" s="266">
        <v>4.2647217720151271</v>
      </c>
    </row>
    <row r="52" spans="1:25">
      <c r="A52" s="252" t="s">
        <v>69</v>
      </c>
      <c r="B52" s="217"/>
      <c r="C52" s="265">
        <v>1.2702795995857783</v>
      </c>
      <c r="D52" s="265">
        <v>0.87553539934492319</v>
      </c>
      <c r="E52" s="265">
        <v>0.7495138766130458</v>
      </c>
      <c r="F52" s="265">
        <v>0.64823389337213921</v>
      </c>
      <c r="G52" s="265">
        <v>1.5147558109166885</v>
      </c>
      <c r="H52" s="265">
        <v>1.2445550715619167</v>
      </c>
      <c r="I52" s="265">
        <v>0.97241067390321123</v>
      </c>
      <c r="J52" s="265">
        <v>0.74793837499200921</v>
      </c>
      <c r="K52" s="265">
        <v>0.72016460905349799</v>
      </c>
      <c r="L52" s="265">
        <v>0.96347607052896722</v>
      </c>
      <c r="M52" s="265">
        <v>0.80587508936114904</v>
      </c>
      <c r="N52" s="265">
        <v>1.9476372924648786</v>
      </c>
      <c r="O52" s="265">
        <v>47.796432318992657</v>
      </c>
      <c r="P52" s="265">
        <v>0.8586387434554974</v>
      </c>
      <c r="Q52" s="265">
        <v>0.66494274104174367</v>
      </c>
      <c r="R52" s="265">
        <v>0.8611241584468452</v>
      </c>
      <c r="S52" s="265">
        <v>0.52687038988408852</v>
      </c>
      <c r="T52" s="265">
        <v>0.68740279937791604</v>
      </c>
      <c r="U52" s="265">
        <v>0</v>
      </c>
      <c r="V52" s="265">
        <v>1.4677305192716041</v>
      </c>
      <c r="W52" s="265">
        <v>0.90671966215376976</v>
      </c>
      <c r="X52" s="265">
        <v>0.82425669708566385</v>
      </c>
      <c r="Y52" s="266">
        <v>1.371690977849811</v>
      </c>
    </row>
    <row r="53" spans="1:25">
      <c r="A53" s="252" t="s">
        <v>70</v>
      </c>
      <c r="B53" s="217"/>
      <c r="C53" s="265">
        <v>3.1641928431710964</v>
      </c>
      <c r="D53" s="265">
        <v>0.8534895439657344</v>
      </c>
      <c r="E53" s="265">
        <v>1.3964999116139296</v>
      </c>
      <c r="F53" s="265">
        <v>1.0318825241434053</v>
      </c>
      <c r="G53" s="265">
        <v>5.092713502219901</v>
      </c>
      <c r="H53" s="265">
        <v>0.74673304293714993</v>
      </c>
      <c r="I53" s="265">
        <v>1.3342379014020804</v>
      </c>
      <c r="J53" s="265">
        <v>1.073962794860321</v>
      </c>
      <c r="K53" s="265">
        <v>2.6748971193415638</v>
      </c>
      <c r="L53" s="265">
        <v>1.1649874055415617</v>
      </c>
      <c r="M53" s="265">
        <v>0.46792747124195749</v>
      </c>
      <c r="N53" s="265">
        <v>1.1600681140911027</v>
      </c>
      <c r="O53" s="265">
        <v>0.78698845750262325</v>
      </c>
      <c r="P53" s="265">
        <v>62.282722513089006</v>
      </c>
      <c r="Q53" s="265">
        <v>9.4569634281492423</v>
      </c>
      <c r="R53" s="265">
        <v>1.0803193987787694</v>
      </c>
      <c r="S53" s="265">
        <v>9.5539164032314723</v>
      </c>
      <c r="T53" s="265">
        <v>4.8180404354587871</v>
      </c>
      <c r="U53" s="265">
        <v>0</v>
      </c>
      <c r="V53" s="265">
        <v>0.91885979023228881</v>
      </c>
      <c r="W53" s="265">
        <v>23.282822009688239</v>
      </c>
      <c r="X53" s="265">
        <v>1.0965557845157492</v>
      </c>
      <c r="Y53" s="266">
        <v>2.8773635872501351</v>
      </c>
    </row>
    <row r="54" spans="1:25">
      <c r="A54" s="252" t="s">
        <v>71</v>
      </c>
      <c r="B54" s="217"/>
      <c r="C54" s="265">
        <v>1.7447934645035095</v>
      </c>
      <c r="D54" s="265">
        <v>0.23305618543713782</v>
      </c>
      <c r="E54" s="265">
        <v>0.21919745448117375</v>
      </c>
      <c r="F54" s="265">
        <v>0.96573620849318698</v>
      </c>
      <c r="G54" s="265">
        <v>2.4810655523635412</v>
      </c>
      <c r="H54" s="265">
        <v>0.62227753578095835</v>
      </c>
      <c r="I54" s="265">
        <v>0.42966983265490727</v>
      </c>
      <c r="J54" s="265">
        <v>0.28127597008246502</v>
      </c>
      <c r="K54" s="265">
        <v>1.8518518518518519</v>
      </c>
      <c r="L54" s="265">
        <v>2.6952141057934509</v>
      </c>
      <c r="M54" s="265">
        <v>0.19496977968414897</v>
      </c>
      <c r="N54" s="265">
        <v>0.19157088122605365</v>
      </c>
      <c r="O54" s="265">
        <v>5.2465897166841552E-2</v>
      </c>
      <c r="P54" s="265">
        <v>5.1308900523560208</v>
      </c>
      <c r="Q54" s="265">
        <v>50.277059475434058</v>
      </c>
      <c r="R54" s="265">
        <v>0.72021293251917962</v>
      </c>
      <c r="S54" s="265">
        <v>4.250087811731647</v>
      </c>
      <c r="T54" s="265">
        <v>3.3219284603421464</v>
      </c>
      <c r="U54" s="265">
        <v>0</v>
      </c>
      <c r="V54" s="265">
        <v>0.4909593977221543</v>
      </c>
      <c r="W54" s="265">
        <v>11.538939262203453</v>
      </c>
      <c r="X54" s="265">
        <v>0.75066234913158669</v>
      </c>
      <c r="Y54" s="266">
        <v>1.4710967044840626</v>
      </c>
    </row>
    <row r="55" spans="1:25">
      <c r="A55" s="252" t="s">
        <v>72</v>
      </c>
      <c r="B55" s="217"/>
      <c r="C55" s="265">
        <v>2.1944540329076054</v>
      </c>
      <c r="D55" s="265">
        <v>0.11652809271856891</v>
      </c>
      <c r="E55" s="265">
        <v>0.11313417005479937</v>
      </c>
      <c r="F55" s="265">
        <v>0.34396084138113509</v>
      </c>
      <c r="G55" s="265">
        <v>0.60067902846696264</v>
      </c>
      <c r="H55" s="265">
        <v>0.80896079651524577</v>
      </c>
      <c r="I55" s="265">
        <v>9.7241067390321128</v>
      </c>
      <c r="J55" s="265">
        <v>0.17899379914338681</v>
      </c>
      <c r="K55" s="265">
        <v>4.6810699588477362</v>
      </c>
      <c r="L55" s="265">
        <v>2.2355163727959697</v>
      </c>
      <c r="M55" s="265">
        <v>0.27512402244318795</v>
      </c>
      <c r="N55" s="265">
        <v>0.19157088122605365</v>
      </c>
      <c r="O55" s="265">
        <v>0.15739769150052466</v>
      </c>
      <c r="P55" s="265">
        <v>0.37696335078534032</v>
      </c>
      <c r="Q55" s="265">
        <v>0.92353158478019948</v>
      </c>
      <c r="R55" s="265">
        <v>45.639580397682792</v>
      </c>
      <c r="S55" s="265">
        <v>0.7376185458377239</v>
      </c>
      <c r="T55" s="265">
        <v>1.8849144634525661</v>
      </c>
      <c r="U55" s="265">
        <v>0</v>
      </c>
      <c r="V55" s="265">
        <v>2.2617592175535681</v>
      </c>
      <c r="W55" s="265">
        <v>1.1054527387902124</v>
      </c>
      <c r="X55" s="265">
        <v>3.4515749190462173</v>
      </c>
      <c r="Y55" s="266">
        <v>2.2485143165856294</v>
      </c>
    </row>
    <row r="56" spans="1:25">
      <c r="A56" s="267" t="s">
        <v>73</v>
      </c>
      <c r="B56" s="233"/>
      <c r="C56" s="265">
        <v>1.6044183638246461</v>
      </c>
      <c r="D56" s="265">
        <v>0.48815822625346433</v>
      </c>
      <c r="E56" s="265">
        <v>0.80961640445465799</v>
      </c>
      <c r="F56" s="265">
        <v>0.38364863077126604</v>
      </c>
      <c r="G56" s="265">
        <v>1.0707756594411073</v>
      </c>
      <c r="H56" s="265">
        <v>0.18668326073428748</v>
      </c>
      <c r="I56" s="265">
        <v>0.27137042062415195</v>
      </c>
      <c r="J56" s="265">
        <v>0.94611008118647322</v>
      </c>
      <c r="K56" s="265">
        <v>0.92592592592592593</v>
      </c>
      <c r="L56" s="265">
        <v>1.1272040302267003</v>
      </c>
      <c r="M56" s="265">
        <v>0.32061697103615605</v>
      </c>
      <c r="N56" s="265">
        <v>0.39378458918688802</v>
      </c>
      <c r="O56" s="265">
        <v>0.47219307450157399</v>
      </c>
      <c r="P56" s="265">
        <v>4.0209424083769632</v>
      </c>
      <c r="Q56" s="265">
        <v>5.6520132988548211</v>
      </c>
      <c r="R56" s="265">
        <v>0.50101769218725534</v>
      </c>
      <c r="S56" s="265">
        <v>47.769582016157358</v>
      </c>
      <c r="T56" s="265">
        <v>2.3048211508553655</v>
      </c>
      <c r="U56" s="265">
        <v>0</v>
      </c>
      <c r="V56" s="265">
        <v>0.60292130493533236</v>
      </c>
      <c r="W56" s="265">
        <v>10.955160849583903</v>
      </c>
      <c r="X56" s="265">
        <v>0.32381513099793935</v>
      </c>
      <c r="Y56" s="266">
        <v>1.4829821717990275</v>
      </c>
    </row>
    <row r="57" spans="1:25">
      <c r="A57" s="302" t="s">
        <v>74</v>
      </c>
      <c r="B57" s="303"/>
      <c r="C57" s="268">
        <v>79.504314808422507</v>
      </c>
      <c r="D57" s="269">
        <v>96.009700176366849</v>
      </c>
      <c r="E57" s="269">
        <v>95.174120558599967</v>
      </c>
      <c r="F57" s="269">
        <v>11.324249239317369</v>
      </c>
      <c r="G57" s="269">
        <v>22.30347349177331</v>
      </c>
      <c r="H57" s="269">
        <v>23.14872433105165</v>
      </c>
      <c r="I57" s="269">
        <v>28.199909543193126</v>
      </c>
      <c r="J57" s="269">
        <v>94.649363932749466</v>
      </c>
      <c r="K57" s="269">
        <v>24.948559670781894</v>
      </c>
      <c r="L57" s="269">
        <v>77.814861460957175</v>
      </c>
      <c r="M57" s="269">
        <v>95.953293906111213</v>
      </c>
      <c r="N57" s="269">
        <v>95.742869306087698</v>
      </c>
      <c r="O57" s="269">
        <v>95.802728226652675</v>
      </c>
      <c r="P57" s="269">
        <v>20.397905759162303</v>
      </c>
      <c r="Q57" s="269">
        <v>22.201699298115997</v>
      </c>
      <c r="R57" s="269">
        <v>66.322217003287932</v>
      </c>
      <c r="S57" s="269">
        <v>31.858096241657886</v>
      </c>
      <c r="T57" s="269">
        <v>70.015552099533437</v>
      </c>
      <c r="U57" s="269">
        <v>72</v>
      </c>
      <c r="V57" s="269">
        <v>92.606009909272245</v>
      </c>
      <c r="W57" s="269">
        <v>23.729971432120234</v>
      </c>
      <c r="X57" s="269">
        <v>18.214601118634089</v>
      </c>
      <c r="Y57" s="270">
        <v>81.153430578065908</v>
      </c>
    </row>
    <row r="58" spans="1:25">
      <c r="A58" s="291" t="s">
        <v>75</v>
      </c>
      <c r="B58" s="292"/>
      <c r="C58" s="265">
        <v>9.116097111954895</v>
      </c>
      <c r="D58" s="265">
        <v>1.9620811287477955</v>
      </c>
      <c r="E58" s="265">
        <v>2.7682517235283721</v>
      </c>
      <c r="F58" s="265">
        <v>14.049477444106364</v>
      </c>
      <c r="G58" s="265">
        <v>38.96578741185688</v>
      </c>
      <c r="H58" s="265">
        <v>2.4268823895457374</v>
      </c>
      <c r="I58" s="265">
        <v>4.8620533695160564</v>
      </c>
      <c r="J58" s="265">
        <v>2.8127597008246501</v>
      </c>
      <c r="K58" s="265">
        <v>58.179012345679013</v>
      </c>
      <c r="L58" s="265">
        <v>6.6876574307304786</v>
      </c>
      <c r="M58" s="265">
        <v>1.5055999653387058</v>
      </c>
      <c r="N58" s="265">
        <v>2.1924223073648359</v>
      </c>
      <c r="O58" s="265">
        <v>1.4165792235047219</v>
      </c>
      <c r="P58" s="265">
        <v>74.40837696335079</v>
      </c>
      <c r="Q58" s="265">
        <v>69.745105282600662</v>
      </c>
      <c r="R58" s="265">
        <v>7.5309221856896817</v>
      </c>
      <c r="S58" s="265">
        <v>63.575693712680014</v>
      </c>
      <c r="T58" s="265">
        <v>13.374805598755833</v>
      </c>
      <c r="U58" s="265">
        <v>0</v>
      </c>
      <c r="V58" s="265">
        <v>2.7778135255131589</v>
      </c>
      <c r="W58" s="265">
        <v>61.321574959632343</v>
      </c>
      <c r="X58" s="265">
        <v>9.6850161907565493</v>
      </c>
      <c r="Y58" s="266">
        <v>8.3776337115072934</v>
      </c>
    </row>
    <row r="59" spans="1:25" ht="13.5" thickBot="1">
      <c r="A59" s="293" t="s">
        <v>76</v>
      </c>
      <c r="B59" s="294"/>
      <c r="C59" s="271">
        <v>11.379588079622598</v>
      </c>
      <c r="D59" s="271">
        <v>2.0282186948853616</v>
      </c>
      <c r="E59" s="271">
        <v>2.0576277178716635</v>
      </c>
      <c r="F59" s="271">
        <v>74.62627331657626</v>
      </c>
      <c r="G59" s="271">
        <v>38.73073909636981</v>
      </c>
      <c r="H59" s="271">
        <v>74.424393279402608</v>
      </c>
      <c r="I59" s="271">
        <v>66.938037087290823</v>
      </c>
      <c r="J59" s="271">
        <v>2.5378763664258774</v>
      </c>
      <c r="K59" s="271">
        <v>16.872427983539094</v>
      </c>
      <c r="L59" s="271">
        <v>15.497481108312343</v>
      </c>
      <c r="M59" s="271">
        <v>2.5411061285500747</v>
      </c>
      <c r="N59" s="271">
        <v>2.0647083865474669</v>
      </c>
      <c r="O59" s="271">
        <v>2.7806925498426023</v>
      </c>
      <c r="P59" s="271">
        <v>5.1937172774869111</v>
      </c>
      <c r="Q59" s="271">
        <v>8.0531954192833393</v>
      </c>
      <c r="R59" s="271">
        <v>26.146860811022389</v>
      </c>
      <c r="S59" s="271">
        <v>4.5662100456621006</v>
      </c>
      <c r="T59" s="271">
        <v>16.609642301710732</v>
      </c>
      <c r="U59" s="271">
        <v>28</v>
      </c>
      <c r="V59" s="271">
        <v>4.6161765652145936</v>
      </c>
      <c r="W59" s="271">
        <v>14.948453608247423</v>
      </c>
      <c r="X59" s="271">
        <v>72.100382690609365</v>
      </c>
      <c r="Y59" s="272">
        <v>10.468935710426797</v>
      </c>
    </row>
    <row r="60" spans="1:25" ht="6" customHeight="1" thickTop="1">
      <c r="A60" s="212"/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</row>
    <row r="61" spans="1:25" ht="13.5" customHeight="1">
      <c r="A61" s="275" t="s">
        <v>192</v>
      </c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</row>
    <row r="62" spans="1:25" ht="13.5" customHeight="1">
      <c r="A62" s="273" t="s">
        <v>183</v>
      </c>
      <c r="B62" s="203"/>
      <c r="C62" s="209"/>
      <c r="D62" s="209"/>
      <c r="E62" s="209"/>
      <c r="F62" s="209"/>
      <c r="G62" s="209"/>
      <c r="H62" s="209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11"/>
      <c r="W62" s="203"/>
      <c r="X62" s="203"/>
      <c r="Y62" s="203"/>
    </row>
  </sheetData>
  <mergeCells count="15">
    <mergeCell ref="Z1:Z29"/>
    <mergeCell ref="D6:Y6"/>
    <mergeCell ref="A10:B10"/>
    <mergeCell ref="A11:B11"/>
    <mergeCell ref="A18:B18"/>
    <mergeCell ref="A27:B27"/>
    <mergeCell ref="A28:B28"/>
    <mergeCell ref="A29:B29"/>
    <mergeCell ref="A58:B58"/>
    <mergeCell ref="A59:B59"/>
    <mergeCell ref="D36:Y36"/>
    <mergeCell ref="A40:B40"/>
    <mergeCell ref="A41:B41"/>
    <mergeCell ref="A48:B48"/>
    <mergeCell ref="A57:B57"/>
  </mergeCells>
  <printOptions horizontalCentered="1"/>
  <pageMargins left="0.25" right="0.25" top="0.75" bottom="0.75" header="0.3" footer="0.3"/>
  <pageSetup paperSize="9" scale="63" firstPageNumber="16" orientation="landscape" useFirstPageNumber="1" r:id="rId1"/>
  <headerFooter alignWithMargins="0"/>
  <ignoredErrors>
    <ignoredError sqref="A2 A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R101"/>
  <sheetViews>
    <sheetView view="pageBreakPreview" zoomScaleNormal="100" zoomScaleSheetLayoutView="100" workbookViewId="0">
      <selection activeCell="B58" sqref="B58"/>
    </sheetView>
  </sheetViews>
  <sheetFormatPr baseColWidth="10" defaultRowHeight="12.75"/>
  <cols>
    <col min="1" max="1" width="6.5703125" customWidth="1"/>
    <col min="3" max="3" width="28.42578125" customWidth="1"/>
    <col min="6" max="6" width="11.42578125" customWidth="1"/>
    <col min="7" max="7" width="13.42578125" customWidth="1"/>
    <col min="8" max="8" width="7.5703125" customWidth="1"/>
  </cols>
  <sheetData>
    <row r="1" spans="1:8" ht="18">
      <c r="A1" s="284" t="s">
        <v>104</v>
      </c>
      <c r="B1" s="285"/>
      <c r="C1" s="285"/>
      <c r="H1" s="71"/>
    </row>
    <row r="3" spans="1:8" ht="15" customHeight="1">
      <c r="A3" s="72" t="s">
        <v>105</v>
      </c>
      <c r="B3" s="168" t="s">
        <v>155</v>
      </c>
    </row>
    <row r="4" spans="1:8" ht="13.5" customHeight="1">
      <c r="A4" s="72" t="s">
        <v>22</v>
      </c>
      <c r="B4" s="116" t="s">
        <v>150</v>
      </c>
    </row>
    <row r="5" spans="1:8">
      <c r="A5" s="72" t="s">
        <v>23</v>
      </c>
      <c r="B5" s="116" t="s">
        <v>98</v>
      </c>
    </row>
    <row r="6" spans="1:8">
      <c r="A6" s="72" t="s">
        <v>24</v>
      </c>
      <c r="B6" s="116" t="s">
        <v>99</v>
      </c>
    </row>
    <row r="7" spans="1:8">
      <c r="A7" s="73"/>
    </row>
    <row r="8" spans="1:8">
      <c r="A8" s="72">
        <v>2</v>
      </c>
      <c r="B8" s="117" t="s">
        <v>123</v>
      </c>
      <c r="C8" s="72"/>
      <c r="D8" s="72"/>
      <c r="E8" s="72"/>
      <c r="F8" s="72"/>
    </row>
    <row r="9" spans="1:8">
      <c r="A9" s="72" t="s">
        <v>25</v>
      </c>
      <c r="B9" s="117" t="s">
        <v>151</v>
      </c>
      <c r="C9" s="72"/>
      <c r="D9" s="72"/>
      <c r="E9" s="72"/>
      <c r="F9" s="72"/>
    </row>
    <row r="10" spans="1:8">
      <c r="A10" s="72" t="s">
        <v>26</v>
      </c>
      <c r="B10" s="117" t="s">
        <v>162</v>
      </c>
      <c r="C10" s="72"/>
      <c r="D10" s="72"/>
      <c r="E10" s="72"/>
      <c r="F10" s="72"/>
    </row>
    <row r="11" spans="1:8">
      <c r="A11" s="72" t="s">
        <v>124</v>
      </c>
      <c r="B11" s="117" t="s">
        <v>102</v>
      </c>
      <c r="C11" s="72"/>
      <c r="D11" s="72"/>
      <c r="E11" s="72"/>
      <c r="F11" s="72"/>
    </row>
    <row r="12" spans="1:8">
      <c r="A12" s="72" t="s">
        <v>125</v>
      </c>
      <c r="B12" s="117" t="s">
        <v>103</v>
      </c>
      <c r="C12" s="72"/>
      <c r="D12" s="72"/>
      <c r="E12" s="72"/>
      <c r="F12" s="72"/>
    </row>
    <row r="13" spans="1:8">
      <c r="A13" s="72"/>
      <c r="B13" s="72"/>
      <c r="C13" s="72"/>
      <c r="D13" s="72"/>
      <c r="E13" s="72"/>
      <c r="F13" s="72"/>
    </row>
    <row r="14" spans="1:8">
      <c r="A14" s="72">
        <v>2</v>
      </c>
      <c r="B14" s="117" t="s">
        <v>123</v>
      </c>
      <c r="C14" s="72"/>
      <c r="D14" s="72"/>
      <c r="E14" s="72"/>
      <c r="F14" s="72"/>
    </row>
    <row r="15" spans="1:8">
      <c r="A15" s="72" t="s">
        <v>25</v>
      </c>
      <c r="B15" s="117" t="s">
        <v>151</v>
      </c>
      <c r="C15" s="72"/>
      <c r="D15" s="72"/>
      <c r="E15" s="72"/>
      <c r="F15" s="72"/>
    </row>
    <row r="16" spans="1:8">
      <c r="A16" s="72" t="s">
        <v>35</v>
      </c>
      <c r="B16" s="117" t="s">
        <v>163</v>
      </c>
      <c r="C16" s="72"/>
      <c r="D16" s="72"/>
      <c r="E16" s="72"/>
      <c r="F16" s="72"/>
    </row>
    <row r="17" spans="1:6">
      <c r="A17" s="72" t="s">
        <v>126</v>
      </c>
      <c r="B17" s="117" t="s">
        <v>102</v>
      </c>
      <c r="C17" s="72"/>
      <c r="D17" s="72"/>
      <c r="E17" s="72"/>
      <c r="F17" s="72"/>
    </row>
    <row r="18" spans="1:6">
      <c r="A18" s="72" t="s">
        <v>127</v>
      </c>
      <c r="B18" s="117" t="s">
        <v>103</v>
      </c>
      <c r="C18" s="72"/>
      <c r="D18" s="72"/>
      <c r="E18" s="72"/>
      <c r="F18" s="72"/>
    </row>
    <row r="19" spans="1:6">
      <c r="A19" s="72"/>
      <c r="B19" s="72"/>
      <c r="C19" s="72"/>
      <c r="D19" s="72"/>
      <c r="E19" s="72"/>
      <c r="F19" s="72"/>
    </row>
    <row r="20" spans="1:6">
      <c r="A20" s="72">
        <v>2</v>
      </c>
      <c r="B20" s="117" t="s">
        <v>123</v>
      </c>
      <c r="C20" s="72"/>
      <c r="D20" s="72"/>
      <c r="E20" s="72"/>
      <c r="F20" s="72"/>
    </row>
    <row r="21" spans="1:6">
      <c r="A21" s="72" t="s">
        <v>25</v>
      </c>
      <c r="B21" s="117" t="s">
        <v>151</v>
      </c>
      <c r="C21" s="72"/>
      <c r="D21" s="72"/>
      <c r="E21" s="72"/>
      <c r="F21" s="72"/>
    </row>
    <row r="22" spans="1:6">
      <c r="A22" s="72" t="s">
        <v>128</v>
      </c>
      <c r="B22" s="117" t="s">
        <v>164</v>
      </c>
      <c r="C22" s="72"/>
      <c r="D22" s="72"/>
      <c r="E22" s="72"/>
      <c r="F22" s="72"/>
    </row>
    <row r="23" spans="1:6">
      <c r="A23" s="72" t="s">
        <v>129</v>
      </c>
      <c r="B23" s="117" t="s">
        <v>102</v>
      </c>
      <c r="C23" s="72"/>
      <c r="D23" s="72"/>
      <c r="E23" s="72"/>
      <c r="F23" s="72"/>
    </row>
    <row r="24" spans="1:6">
      <c r="A24" s="72" t="s">
        <v>130</v>
      </c>
      <c r="B24" s="117" t="s">
        <v>103</v>
      </c>
      <c r="C24" s="72"/>
      <c r="D24" s="72"/>
      <c r="E24" s="72"/>
      <c r="F24" s="72"/>
    </row>
    <row r="25" spans="1:6">
      <c r="A25" s="72"/>
      <c r="B25" s="72"/>
      <c r="C25" s="72"/>
      <c r="D25" s="72"/>
      <c r="E25" s="72"/>
      <c r="F25" s="72"/>
    </row>
    <row r="26" spans="1:6">
      <c r="A26" s="72">
        <v>2</v>
      </c>
      <c r="B26" s="117" t="s">
        <v>123</v>
      </c>
      <c r="C26" s="72"/>
      <c r="D26" s="72"/>
      <c r="E26" s="72"/>
      <c r="F26" s="72"/>
    </row>
    <row r="27" spans="1:6">
      <c r="A27" s="72" t="s">
        <v>36</v>
      </c>
      <c r="B27" s="117" t="s">
        <v>132</v>
      </c>
      <c r="C27" s="72"/>
      <c r="D27" s="72"/>
      <c r="E27" s="72"/>
      <c r="F27" s="72"/>
    </row>
    <row r="28" spans="1:6">
      <c r="A28" s="72" t="s">
        <v>37</v>
      </c>
      <c r="B28" s="117" t="s">
        <v>162</v>
      </c>
      <c r="C28" s="72"/>
      <c r="D28" s="72"/>
      <c r="E28" s="72"/>
      <c r="F28" s="72"/>
    </row>
    <row r="29" spans="1:6">
      <c r="A29" s="72" t="s">
        <v>131</v>
      </c>
      <c r="B29" s="117" t="s">
        <v>102</v>
      </c>
      <c r="C29" s="72"/>
      <c r="D29" s="72"/>
      <c r="E29" s="72"/>
      <c r="F29" s="72"/>
    </row>
    <row r="30" spans="1:6">
      <c r="A30" s="72" t="s">
        <v>133</v>
      </c>
      <c r="B30" s="117" t="s">
        <v>103</v>
      </c>
      <c r="C30" s="72"/>
      <c r="D30" s="72"/>
      <c r="E30" s="72"/>
      <c r="F30" s="72"/>
    </row>
    <row r="31" spans="1:6">
      <c r="A31" s="72"/>
      <c r="B31" s="72"/>
      <c r="C31" s="72"/>
      <c r="D31" s="72"/>
      <c r="E31" s="72"/>
      <c r="F31" s="72"/>
    </row>
    <row r="32" spans="1:6">
      <c r="A32" s="72">
        <v>2</v>
      </c>
      <c r="B32" s="117" t="s">
        <v>123</v>
      </c>
      <c r="C32" s="72"/>
      <c r="D32" s="72"/>
      <c r="E32" s="72"/>
      <c r="F32" s="72"/>
    </row>
    <row r="33" spans="1:6">
      <c r="A33" s="72" t="s">
        <v>36</v>
      </c>
      <c r="B33" s="117" t="s">
        <v>132</v>
      </c>
      <c r="C33" s="72"/>
      <c r="D33" s="72"/>
      <c r="E33" s="72"/>
      <c r="F33" s="72"/>
    </row>
    <row r="34" spans="1:6">
      <c r="A34" s="72" t="s">
        <v>38</v>
      </c>
      <c r="B34" s="117" t="s">
        <v>163</v>
      </c>
      <c r="C34" s="72"/>
      <c r="D34" s="72"/>
      <c r="E34" s="72"/>
      <c r="F34" s="72"/>
    </row>
    <row r="35" spans="1:6">
      <c r="A35" s="72" t="s">
        <v>134</v>
      </c>
      <c r="B35" s="117" t="s">
        <v>102</v>
      </c>
      <c r="C35" s="72"/>
      <c r="D35" s="72"/>
      <c r="E35" s="72"/>
      <c r="F35" s="72"/>
    </row>
    <row r="36" spans="1:6">
      <c r="A36" s="72" t="s">
        <v>135</v>
      </c>
      <c r="B36" s="117" t="s">
        <v>103</v>
      </c>
      <c r="C36" s="72"/>
      <c r="D36" s="72"/>
      <c r="E36" s="72"/>
      <c r="F36" s="72"/>
    </row>
    <row r="37" spans="1:6">
      <c r="A37" s="72"/>
      <c r="B37" s="72"/>
      <c r="C37" s="72"/>
      <c r="D37" s="72"/>
      <c r="E37" s="72"/>
      <c r="F37" s="72"/>
    </row>
    <row r="38" spans="1:6">
      <c r="A38" s="72">
        <v>2</v>
      </c>
      <c r="B38" s="117" t="s">
        <v>123</v>
      </c>
      <c r="C38" s="72"/>
      <c r="D38" s="72"/>
      <c r="E38" s="72"/>
      <c r="F38" s="72"/>
    </row>
    <row r="39" spans="1:6">
      <c r="A39" s="72" t="s">
        <v>36</v>
      </c>
      <c r="B39" s="117" t="s">
        <v>132</v>
      </c>
      <c r="C39" s="72"/>
      <c r="D39" s="72"/>
      <c r="E39" s="72"/>
      <c r="F39" s="72"/>
    </row>
    <row r="40" spans="1:6">
      <c r="A40" s="72" t="s">
        <v>136</v>
      </c>
      <c r="B40" s="117" t="s">
        <v>164</v>
      </c>
      <c r="C40" s="72"/>
      <c r="D40" s="72"/>
      <c r="E40" s="72"/>
      <c r="F40" s="72"/>
    </row>
    <row r="41" spans="1:6">
      <c r="A41" s="72" t="s">
        <v>137</v>
      </c>
      <c r="B41" s="117" t="s">
        <v>102</v>
      </c>
      <c r="C41" s="72"/>
      <c r="D41" s="72"/>
      <c r="E41" s="72"/>
      <c r="F41" s="72"/>
    </row>
    <row r="42" spans="1:6">
      <c r="A42" s="72" t="s">
        <v>138</v>
      </c>
      <c r="B42" s="117" t="s">
        <v>103</v>
      </c>
      <c r="C42" s="72"/>
      <c r="D42" s="72"/>
      <c r="E42" s="72"/>
      <c r="F42" s="72"/>
    </row>
    <row r="43" spans="1:6">
      <c r="A43" s="72"/>
      <c r="B43" s="72"/>
      <c r="C43" s="72"/>
      <c r="D43" s="72"/>
      <c r="E43" s="72"/>
      <c r="F43" s="72"/>
    </row>
    <row r="44" spans="1:6">
      <c r="A44" s="72">
        <v>2</v>
      </c>
      <c r="B44" s="117" t="s">
        <v>123</v>
      </c>
      <c r="C44" s="72"/>
      <c r="D44" s="72"/>
      <c r="E44" s="72"/>
      <c r="F44" s="72"/>
    </row>
    <row r="45" spans="1:6">
      <c r="A45" s="72" t="s">
        <v>36</v>
      </c>
      <c r="B45" s="117" t="s">
        <v>132</v>
      </c>
      <c r="C45" s="72"/>
      <c r="D45" s="72"/>
      <c r="E45" s="72"/>
      <c r="F45" s="72"/>
    </row>
    <row r="46" spans="1:6">
      <c r="A46" s="72" t="s">
        <v>139</v>
      </c>
      <c r="B46" s="117" t="s">
        <v>160</v>
      </c>
      <c r="C46" s="72"/>
      <c r="D46" s="72"/>
      <c r="E46" s="72"/>
      <c r="F46" s="72"/>
    </row>
    <row r="47" spans="1:6">
      <c r="A47" s="72" t="s">
        <v>140</v>
      </c>
      <c r="B47" s="117" t="s">
        <v>102</v>
      </c>
      <c r="C47" s="72"/>
      <c r="D47" s="72"/>
      <c r="E47" s="72"/>
      <c r="F47" s="72"/>
    </row>
    <row r="48" spans="1:6">
      <c r="A48" s="72" t="s">
        <v>141</v>
      </c>
      <c r="B48" s="117" t="s">
        <v>103</v>
      </c>
      <c r="C48" s="72"/>
      <c r="D48" s="72"/>
      <c r="E48" s="72"/>
      <c r="F48" s="72"/>
    </row>
    <row r="49" spans="1:6">
      <c r="A49" s="72"/>
      <c r="B49" s="72"/>
      <c r="C49" s="72"/>
      <c r="D49" s="72"/>
      <c r="E49" s="72"/>
      <c r="F49" s="72"/>
    </row>
    <row r="50" spans="1:6">
      <c r="A50" s="72">
        <v>3</v>
      </c>
      <c r="B50" s="116" t="s">
        <v>107</v>
      </c>
    </row>
    <row r="51" spans="1:6">
      <c r="A51" s="73"/>
      <c r="B51" s="116" t="s">
        <v>173</v>
      </c>
    </row>
    <row r="52" spans="1:6">
      <c r="A52" s="72" t="s">
        <v>39</v>
      </c>
      <c r="B52" s="116" t="s">
        <v>40</v>
      </c>
    </row>
    <row r="53" spans="1:6">
      <c r="A53" s="72" t="s">
        <v>44</v>
      </c>
      <c r="B53" s="116" t="s">
        <v>43</v>
      </c>
    </row>
    <row r="54" spans="1:6">
      <c r="A54" s="72" t="s">
        <v>45</v>
      </c>
      <c r="B54" s="116" t="s">
        <v>46</v>
      </c>
    </row>
    <row r="55" spans="1:6">
      <c r="A55" s="73"/>
    </row>
    <row r="56" spans="1:6">
      <c r="A56" s="72" t="s">
        <v>106</v>
      </c>
      <c r="B56" s="116" t="s">
        <v>166</v>
      </c>
    </row>
    <row r="57" spans="1:6">
      <c r="A57" s="72"/>
    </row>
    <row r="58" spans="1:6">
      <c r="A58" s="72">
        <v>5</v>
      </c>
      <c r="B58" s="168" t="s">
        <v>152</v>
      </c>
    </row>
    <row r="59" spans="1:6">
      <c r="A59" s="72" t="s">
        <v>180</v>
      </c>
      <c r="B59" s="168" t="s">
        <v>167</v>
      </c>
    </row>
    <row r="60" spans="1:6">
      <c r="A60" s="72" t="s">
        <v>77</v>
      </c>
      <c r="B60" s="168" t="s">
        <v>50</v>
      </c>
    </row>
    <row r="61" spans="1:6">
      <c r="A61" s="72" t="s">
        <v>78</v>
      </c>
      <c r="B61" s="168" t="s">
        <v>108</v>
      </c>
    </row>
    <row r="63" spans="1:6">
      <c r="A63" s="72" t="s">
        <v>181</v>
      </c>
      <c r="B63" s="168" t="s">
        <v>43</v>
      </c>
    </row>
    <row r="64" spans="1:6">
      <c r="A64" s="72" t="s">
        <v>79</v>
      </c>
      <c r="B64" s="168" t="s">
        <v>50</v>
      </c>
    </row>
    <row r="65" spans="1:18">
      <c r="A65" s="72" t="s">
        <v>80</v>
      </c>
      <c r="B65" s="168" t="s">
        <v>108</v>
      </c>
    </row>
    <row r="67" spans="1:18">
      <c r="A67" s="72" t="s">
        <v>182</v>
      </c>
      <c r="B67" s="168" t="s">
        <v>46</v>
      </c>
    </row>
    <row r="68" spans="1:18">
      <c r="A68" s="72" t="s">
        <v>81</v>
      </c>
      <c r="B68" s="168" t="s">
        <v>50</v>
      </c>
    </row>
    <row r="69" spans="1:18">
      <c r="A69" s="72" t="s">
        <v>82</v>
      </c>
      <c r="B69" s="168" t="s">
        <v>108</v>
      </c>
    </row>
    <row r="70" spans="1:18">
      <c r="A70" s="72"/>
    </row>
    <row r="71" spans="1:18">
      <c r="A71" s="72" t="s">
        <v>109</v>
      </c>
      <c r="B71" s="116" t="s">
        <v>153</v>
      </c>
      <c r="O71" s="6"/>
      <c r="P71" s="6"/>
      <c r="Q71" s="6"/>
      <c r="R71" s="6"/>
    </row>
    <row r="72" spans="1:18">
      <c r="A72" s="72"/>
      <c r="B72" s="116" t="s">
        <v>168</v>
      </c>
      <c r="O72" s="6"/>
      <c r="P72" s="6"/>
      <c r="Q72" s="6"/>
      <c r="R72" s="6"/>
    </row>
    <row r="73" spans="1:18">
      <c r="A73" s="72" t="s">
        <v>83</v>
      </c>
      <c r="B73" s="116" t="s">
        <v>40</v>
      </c>
    </row>
    <row r="74" spans="1:18">
      <c r="A74" s="72" t="s">
        <v>84</v>
      </c>
      <c r="B74" s="116" t="s">
        <v>43</v>
      </c>
    </row>
    <row r="75" spans="1:18">
      <c r="A75" s="72" t="s">
        <v>85</v>
      </c>
      <c r="B75" s="116" t="s">
        <v>46</v>
      </c>
    </row>
    <row r="76" spans="1:18">
      <c r="A76" s="72"/>
    </row>
    <row r="77" spans="1:18">
      <c r="A77" s="72" t="s">
        <v>87</v>
      </c>
      <c r="B77" s="116" t="s">
        <v>174</v>
      </c>
    </row>
    <row r="78" spans="1:18">
      <c r="A78" s="72" t="s">
        <v>88</v>
      </c>
      <c r="B78" s="116" t="s">
        <v>40</v>
      </c>
    </row>
    <row r="79" spans="1:18">
      <c r="A79" s="72" t="s">
        <v>91</v>
      </c>
      <c r="B79" s="116" t="s">
        <v>43</v>
      </c>
    </row>
    <row r="80" spans="1:18">
      <c r="A80" s="72" t="s">
        <v>143</v>
      </c>
      <c r="B80" s="116" t="s">
        <v>46</v>
      </c>
    </row>
    <row r="81" spans="1:2">
      <c r="A81" s="72"/>
    </row>
    <row r="82" spans="1:2">
      <c r="A82" s="72" t="s">
        <v>110</v>
      </c>
      <c r="B82" s="116" t="s">
        <v>175</v>
      </c>
    </row>
    <row r="83" spans="1:2">
      <c r="A83" s="72" t="s">
        <v>93</v>
      </c>
      <c r="B83" s="116" t="s">
        <v>40</v>
      </c>
    </row>
    <row r="84" spans="1:2">
      <c r="A84" s="72" t="s">
        <v>94</v>
      </c>
      <c r="B84" s="116" t="s">
        <v>43</v>
      </c>
    </row>
    <row r="85" spans="1:2">
      <c r="A85" s="72" t="s">
        <v>95</v>
      </c>
      <c r="B85" s="116" t="s">
        <v>46</v>
      </c>
    </row>
    <row r="86" spans="1:2">
      <c r="A86" s="72"/>
    </row>
    <row r="87" spans="1:2">
      <c r="A87" s="72" t="s">
        <v>116</v>
      </c>
      <c r="B87" s="116" t="s">
        <v>176</v>
      </c>
    </row>
    <row r="88" spans="1:2">
      <c r="A88" s="72" t="s">
        <v>117</v>
      </c>
      <c r="B88" s="116" t="s">
        <v>89</v>
      </c>
    </row>
    <row r="89" spans="1:2">
      <c r="A89" s="72" t="s">
        <v>144</v>
      </c>
      <c r="B89" s="116" t="s">
        <v>40</v>
      </c>
    </row>
    <row r="90" spans="1:2">
      <c r="A90" s="72" t="s">
        <v>145</v>
      </c>
      <c r="B90" s="116" t="s">
        <v>43</v>
      </c>
    </row>
    <row r="91" spans="1:2">
      <c r="A91" s="72" t="s">
        <v>146</v>
      </c>
      <c r="B91" s="116" t="s">
        <v>46</v>
      </c>
    </row>
    <row r="93" spans="1:2">
      <c r="A93" s="72" t="s">
        <v>118</v>
      </c>
      <c r="B93" s="116" t="s">
        <v>92</v>
      </c>
    </row>
    <row r="94" spans="1:2">
      <c r="A94" s="72" t="s">
        <v>147</v>
      </c>
      <c r="B94" s="116" t="s">
        <v>40</v>
      </c>
    </row>
    <row r="95" spans="1:2">
      <c r="A95" s="72" t="s">
        <v>148</v>
      </c>
      <c r="B95" s="116" t="s">
        <v>43</v>
      </c>
    </row>
    <row r="96" spans="1:2">
      <c r="A96" s="72" t="s">
        <v>149</v>
      </c>
      <c r="B96" s="116" t="s">
        <v>46</v>
      </c>
    </row>
    <row r="98" spans="1:2">
      <c r="A98" s="72" t="s">
        <v>119</v>
      </c>
      <c r="B98" s="116" t="s">
        <v>177</v>
      </c>
    </row>
    <row r="99" spans="1:2">
      <c r="A99" s="72" t="s">
        <v>120</v>
      </c>
      <c r="B99" s="116" t="s">
        <v>40</v>
      </c>
    </row>
    <row r="100" spans="1:2">
      <c r="A100" s="72" t="s">
        <v>121</v>
      </c>
      <c r="B100" s="116" t="s">
        <v>43</v>
      </c>
    </row>
    <row r="101" spans="1:2">
      <c r="A101" s="72" t="s">
        <v>122</v>
      </c>
      <c r="B101" s="116" t="s">
        <v>46</v>
      </c>
    </row>
  </sheetData>
  <mergeCells count="1">
    <mergeCell ref="A1:C1"/>
  </mergeCells>
  <hyperlinks>
    <hyperlink ref="B4" location="'1.1'!A1" display="Schulabsolventinnen und Schulabsolventen insgesamt" xr:uid="{00000000-0004-0000-0100-000001000000}"/>
    <hyperlink ref="B5" location="'1.2'!A1" display="Schulabsolventinnen und Schulabsolventen mit Hochschulreife" xr:uid="{00000000-0004-0000-0100-000002000000}"/>
    <hyperlink ref="B6" location="'1.3'!A1" display="Schulabsolventinnen und Schulabsolventen mit Fachhochschulreife" xr:uid="{00000000-0004-0000-0100-000003000000}"/>
    <hyperlink ref="B8" location="'2.1.1'!A1" display="Hochschulübergangsquoten von der Schule an die Hochschule" xr:uid="{00000000-0004-0000-0100-000004000000}"/>
    <hyperlink ref="B9:B12" location="'2.1.1'!A1" display="Übergangsquoten des Statistischen Bundesamtes" xr:uid="{00000000-0004-0000-0100-000005000000}"/>
    <hyperlink ref="B14:B18" location="'2.1.2'!A1" display="Hochschulübergangsquoten von der Schule an die Hochschule" xr:uid="{00000000-0004-0000-0100-000006000000}"/>
    <hyperlink ref="B20:B24" location="'2.1.3'!A1" display="Hochschulübergangsquoten von der Schule an die Hochschule" xr:uid="{00000000-0004-0000-0100-000007000000}"/>
    <hyperlink ref="B26:B30" location="'2.2.1'!A1" display="Hochschulübergangsquoten von der Schule an die Hochschule" xr:uid="{00000000-0004-0000-0100-000008000000}"/>
    <hyperlink ref="B32:B36" location="'2.2.2'!A1" display="Hochschulübergangsquoten von der Schule an die Hochschule" xr:uid="{00000000-0004-0000-0100-000009000000}"/>
    <hyperlink ref="B38:B42" location="'2.2.3'!A1" display="Hochschulübergangsquoten von der Schule an die Hochschule" xr:uid="{00000000-0004-0000-0100-00000A000000}"/>
    <hyperlink ref="B44:B48" location="'2.2.4'!A1" display="Hochschulübergangsquoten von der Schule an die Hochschule" xr:uid="{00000000-0004-0000-0100-00000B000000}"/>
    <hyperlink ref="B50:B52" location="'3.1'!A1" display="Studienanfänger mit in Deutschland erworbener Hochschulzugangsberechtigung (HZB)" xr:uid="{00000000-0004-0000-0100-00000C000000}"/>
    <hyperlink ref="B53" location="'3.2'!A1" display="Universitäten" xr:uid="{00000000-0004-0000-0100-00000D000000}"/>
    <hyperlink ref="B54" location="'3.3'!A1" display="Fachhochschulen" xr:uid="{00000000-0004-0000-0100-00000E000000}"/>
    <hyperlink ref="B56" location="'4'!A1" display="Studienanfänger nach Ländern und Hochschulart im Studienjahr 2012" xr:uid="{00000000-0004-0000-0100-00000F000000}"/>
    <hyperlink ref="B71:B73" location="'6.1'!A1" display="Studienanfängerinnen und Studienanfänger mit in Deutschland erworbener " xr:uid="{00000000-0004-0000-0100-00001A000000}"/>
    <hyperlink ref="B74" location="'6.2'!A1" display="Universitäten" xr:uid="{00000000-0004-0000-0100-00001B000000}"/>
    <hyperlink ref="B75" location="'6.3'!A1" display="Fachhochschulen" xr:uid="{00000000-0004-0000-0100-00001C000000}"/>
    <hyperlink ref="B77:B80" location="'7'!A1" display="Studienanfänger mit beruflicher Qualifikation 2003 - 2012" xr:uid="{00000000-0004-0000-0100-00001D000000}"/>
    <hyperlink ref="B82:B85" location="'8'!A1" display="Studienanfänger mit Begabten- und Externenprüfung" xr:uid="{00000000-0004-0000-0100-00001E000000}"/>
    <hyperlink ref="B87:B91" location="'9.1'!A1" display="Studienanfänger mit im Ausland erworbener HZB von 2003 - 2012" xr:uid="{00000000-0004-0000-0100-00001F000000}"/>
    <hyperlink ref="B93:B96" location="'9.2'!A1" display="Ausländische Studienanfänger mit im Ausland erworbener HZB" xr:uid="{00000000-0004-0000-0100-000020000000}"/>
    <hyperlink ref="B98:B101" location="'10'!A1" display="Studienanfänger und Studienanfängerinnen insgesamt 2003 - 2025" xr:uid="{00000000-0004-0000-0100-000021000000}"/>
    <hyperlink ref="B63" location="'5.2'!A1" display="Universitäten" xr:uid="{55C8BB85-620E-4FD2-93D5-8924FA374AA7}"/>
    <hyperlink ref="B64" location="'5.2'!A1" display="absolut" xr:uid="{7420578F-506C-4318-B06B-01C484E51E60}"/>
    <hyperlink ref="B65" location="'5.2'!A1" display="Verteilung nach dem Land des Erwerbs der HZB in Prozent" xr:uid="{FD5962AF-DDF3-4F29-9A01-A4CFEC40A9A4}"/>
    <hyperlink ref="B67" location="'5.3'!A1" display="Fachhochschulen" xr:uid="{EB32FD9A-C530-4A6A-BF88-4E03E6A0D4C9}"/>
    <hyperlink ref="B68" location="'5.3'!A1" display="absolut" xr:uid="{0DE6A1D3-D346-45A0-B1C7-5E111540D766}"/>
    <hyperlink ref="B69" location="'5.3'!A1" display="Verteilung nach dem Land des Erwerbs der HZB in Prozent" xr:uid="{11ACDB07-2D6C-45B4-A7A8-7A7B4D0BC377}"/>
    <hyperlink ref="B3" location="'1.1'!A1" display="Schulabsolventinnen und Schulabsolventen mit Hoch- und Fachhochschulreife 2007-2030" xr:uid="{F9FD9ED5-8A56-4D14-94DA-C42FD8E027C9}"/>
    <hyperlink ref="B58" location="'5.1'!A1" display="Studienanfänger nach dem Land des Hochschulortes und dem Land des Erwerbs der HZB " xr:uid="{B9DF19BC-651C-460C-8D1D-479582F26F47}"/>
    <hyperlink ref="B59" location="'5.1'!A1" display="Hochschulen insgesamt 2017" xr:uid="{45223030-53E8-43F7-94EC-94417D31CF14}"/>
    <hyperlink ref="B60" location="'5.1'!A1" display="absolut" xr:uid="{BE095A3E-9B52-4D30-9EC4-D0E3BDE65BCD}"/>
    <hyperlink ref="B61" location="'5.1'!A1" display="Verteilung nach dem Land des Erwerbs der HZB in Prozent" xr:uid="{B6C64BA9-8B44-45C5-8D1B-78F36BCEEED8}"/>
  </hyperlinks>
  <pageMargins left="0.7" right="0.7" top="0.78740157499999996" bottom="0.78740157499999996" header="0.3" footer="0.3"/>
  <pageSetup paperSize="9" scale="57" orientation="portrait" r:id="rId1"/>
  <ignoredErrors>
    <ignoredError sqref="A60:A61 A64:A65 A68:A69 A94:A96 A46 A40 A34 A28 A22 A16 A10" twoDigitTextYear="1"/>
    <ignoredError sqref="A71 A77 A82 A87:A88 A98 A56 A3" numberStoredAsText="1"/>
    <ignoredError sqref="A89:A91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/>
  <dimension ref="A1:V33"/>
  <sheetViews>
    <sheetView view="pageBreakPreview" zoomScaleNormal="100" zoomScaleSheetLayoutView="100" workbookViewId="0">
      <selection activeCell="A4" sqref="A4:U28"/>
    </sheetView>
  </sheetViews>
  <sheetFormatPr baseColWidth="10" defaultColWidth="9.140625" defaultRowHeight="12.75"/>
  <sheetData>
    <row r="1" spans="1:21" ht="16.5" customHeight="1">
      <c r="A1" s="43">
        <v>6</v>
      </c>
      <c r="B1" s="44" t="s">
        <v>161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48" t="s">
        <v>83</v>
      </c>
      <c r="B2" s="44" t="s">
        <v>40</v>
      </c>
      <c r="C2" s="45"/>
      <c r="D2" s="45"/>
      <c r="E2" s="45"/>
      <c r="F2" s="45"/>
      <c r="G2" s="45"/>
      <c r="H2" s="45"/>
      <c r="I2" s="45"/>
      <c r="J2" s="47"/>
      <c r="K2" s="47"/>
      <c r="L2" s="47"/>
      <c r="M2" s="47"/>
      <c r="N2" s="6"/>
      <c r="O2" s="6"/>
      <c r="P2" s="6"/>
      <c r="Q2" s="6"/>
      <c r="R2" s="6"/>
      <c r="S2" s="6"/>
      <c r="T2" s="6"/>
      <c r="U2" s="6"/>
    </row>
    <row r="3" spans="1:21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1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ht="13.5" thickTop="1">
      <c r="A5" s="118">
        <v>2007</v>
      </c>
      <c r="B5" s="135">
        <v>304110</v>
      </c>
      <c r="C5" s="135">
        <v>38333</v>
      </c>
      <c r="D5" s="135">
        <v>44961</v>
      </c>
      <c r="E5" s="135">
        <v>16415</v>
      </c>
      <c r="F5" s="135">
        <v>6954</v>
      </c>
      <c r="G5" s="135">
        <v>4453</v>
      </c>
      <c r="H5" s="135">
        <v>11036</v>
      </c>
      <c r="I5" s="135">
        <v>24979</v>
      </c>
      <c r="J5" s="135">
        <v>5874</v>
      </c>
      <c r="K5" s="135">
        <v>22759</v>
      </c>
      <c r="L5" s="135">
        <v>67160</v>
      </c>
      <c r="M5" s="135">
        <v>16501</v>
      </c>
      <c r="N5" s="135">
        <v>2776</v>
      </c>
      <c r="O5" s="135">
        <v>17402</v>
      </c>
      <c r="P5" s="135">
        <v>8145</v>
      </c>
      <c r="Q5" s="135">
        <v>7700</v>
      </c>
      <c r="R5" s="136">
        <v>8662</v>
      </c>
      <c r="S5" s="137">
        <v>225169</v>
      </c>
      <c r="T5" s="135">
        <v>47037</v>
      </c>
      <c r="U5" s="138">
        <v>31904</v>
      </c>
    </row>
    <row r="6" spans="1:21">
      <c r="A6" s="118">
        <v>2008</v>
      </c>
      <c r="B6" s="135">
        <v>333270</v>
      </c>
      <c r="C6" s="135">
        <v>50203</v>
      </c>
      <c r="D6" s="135">
        <v>46866</v>
      </c>
      <c r="E6" s="135">
        <v>16718</v>
      </c>
      <c r="F6" s="135">
        <v>8205</v>
      </c>
      <c r="G6" s="135">
        <v>4845</v>
      </c>
      <c r="H6" s="135">
        <v>11264</v>
      </c>
      <c r="I6" s="135">
        <v>28558</v>
      </c>
      <c r="J6" s="135">
        <v>6245</v>
      </c>
      <c r="K6" s="135">
        <v>23647</v>
      </c>
      <c r="L6" s="135">
        <v>73294</v>
      </c>
      <c r="M6" s="135">
        <v>17143</v>
      </c>
      <c r="N6" s="135">
        <v>3522</v>
      </c>
      <c r="O6" s="135">
        <v>16890</v>
      </c>
      <c r="P6" s="135">
        <v>8815</v>
      </c>
      <c r="Q6" s="135">
        <v>7959</v>
      </c>
      <c r="R6" s="136">
        <v>9096</v>
      </c>
      <c r="S6" s="137">
        <v>251192</v>
      </c>
      <c r="T6" s="135">
        <v>49251</v>
      </c>
      <c r="U6" s="138">
        <v>32827</v>
      </c>
    </row>
    <row r="7" spans="1:21">
      <c r="A7" s="118">
        <v>2009</v>
      </c>
      <c r="B7" s="135">
        <v>358041</v>
      </c>
      <c r="C7" s="135">
        <v>54316</v>
      </c>
      <c r="D7" s="135">
        <v>50631</v>
      </c>
      <c r="E7" s="135">
        <v>18517</v>
      </c>
      <c r="F7" s="135">
        <v>8363</v>
      </c>
      <c r="G7" s="135">
        <v>4896</v>
      </c>
      <c r="H7" s="135">
        <v>12843</v>
      </c>
      <c r="I7" s="135">
        <v>30867</v>
      </c>
      <c r="J7" s="135">
        <v>6839</v>
      </c>
      <c r="K7" s="135">
        <v>25105</v>
      </c>
      <c r="L7" s="135">
        <v>78799</v>
      </c>
      <c r="M7" s="135">
        <v>18144</v>
      </c>
      <c r="N7" s="135">
        <v>4182</v>
      </c>
      <c r="O7" s="135">
        <v>17632</v>
      </c>
      <c r="P7" s="135">
        <v>8663</v>
      </c>
      <c r="Q7" s="135">
        <v>8617</v>
      </c>
      <c r="R7" s="136">
        <v>9627</v>
      </c>
      <c r="S7" s="137">
        <v>270661</v>
      </c>
      <c r="T7" s="135">
        <v>51124</v>
      </c>
      <c r="U7" s="138">
        <v>36256</v>
      </c>
    </row>
    <row r="8" spans="1:21">
      <c r="A8" s="118">
        <v>2010</v>
      </c>
      <c r="B8" s="135">
        <v>372380</v>
      </c>
      <c r="C8" s="135">
        <v>56098</v>
      </c>
      <c r="D8" s="135">
        <v>55338</v>
      </c>
      <c r="E8" s="135">
        <v>19758</v>
      </c>
      <c r="F8" s="135">
        <v>7636</v>
      </c>
      <c r="G8" s="135">
        <v>5363</v>
      </c>
      <c r="H8" s="135">
        <v>13572</v>
      </c>
      <c r="I8" s="135">
        <v>31313</v>
      </c>
      <c r="J8" s="135">
        <v>6206</v>
      </c>
      <c r="K8" s="135">
        <v>26840</v>
      </c>
      <c r="L8" s="135">
        <v>83401</v>
      </c>
      <c r="M8" s="135">
        <v>19399</v>
      </c>
      <c r="N8" s="135">
        <v>4701</v>
      </c>
      <c r="O8" s="135">
        <v>16148</v>
      </c>
      <c r="P8" s="135">
        <v>8425</v>
      </c>
      <c r="Q8" s="135">
        <v>8741</v>
      </c>
      <c r="R8" s="136">
        <v>9441</v>
      </c>
      <c r="S8" s="137">
        <v>285831</v>
      </c>
      <c r="T8" s="135">
        <v>47856</v>
      </c>
      <c r="U8" s="138">
        <v>38693</v>
      </c>
    </row>
    <row r="9" spans="1:21">
      <c r="A9" s="118">
        <v>2011</v>
      </c>
      <c r="B9" s="135">
        <v>441352</v>
      </c>
      <c r="C9" s="135">
        <v>65763</v>
      </c>
      <c r="D9" s="135">
        <v>75433</v>
      </c>
      <c r="E9" s="135">
        <v>21015</v>
      </c>
      <c r="F9" s="135">
        <v>7535</v>
      </c>
      <c r="G9" s="135">
        <v>5693</v>
      </c>
      <c r="H9" s="135">
        <v>14988</v>
      </c>
      <c r="I9" s="135">
        <v>35012</v>
      </c>
      <c r="J9" s="135">
        <v>6584</v>
      </c>
      <c r="K9" s="135">
        <v>33200</v>
      </c>
      <c r="L9" s="135">
        <v>105243</v>
      </c>
      <c r="M9" s="135">
        <v>21285</v>
      </c>
      <c r="N9" s="135">
        <v>4628</v>
      </c>
      <c r="O9" s="135">
        <v>16955</v>
      </c>
      <c r="P9" s="135">
        <v>9195</v>
      </c>
      <c r="Q9" s="135">
        <v>9438</v>
      </c>
      <c r="R9" s="136">
        <v>9385</v>
      </c>
      <c r="S9" s="137">
        <v>350002</v>
      </c>
      <c r="T9" s="135">
        <v>49654</v>
      </c>
      <c r="U9" s="138">
        <v>41696</v>
      </c>
    </row>
    <row r="10" spans="1:21">
      <c r="A10" s="118">
        <v>2012</v>
      </c>
      <c r="B10" s="135">
        <v>409514</v>
      </c>
      <c r="C10" s="135">
        <v>65972</v>
      </c>
      <c r="D10" s="135">
        <v>59590</v>
      </c>
      <c r="E10" s="135">
        <v>21438</v>
      </c>
      <c r="F10" s="135">
        <v>7424</v>
      </c>
      <c r="G10" s="135">
        <v>6092</v>
      </c>
      <c r="H10" s="135">
        <v>14105</v>
      </c>
      <c r="I10" s="135">
        <v>32878</v>
      </c>
      <c r="J10" s="135">
        <v>5665</v>
      </c>
      <c r="K10" s="135">
        <v>30645</v>
      </c>
      <c r="L10" s="135">
        <v>100403</v>
      </c>
      <c r="M10" s="135">
        <v>19748</v>
      </c>
      <c r="N10" s="135">
        <v>4461</v>
      </c>
      <c r="O10" s="135">
        <v>15920</v>
      </c>
      <c r="P10" s="135">
        <v>8188</v>
      </c>
      <c r="Q10" s="135">
        <v>8650</v>
      </c>
      <c r="R10" s="136">
        <v>8335</v>
      </c>
      <c r="S10" s="137">
        <v>322347</v>
      </c>
      <c r="T10" s="135">
        <v>45532</v>
      </c>
      <c r="U10" s="138">
        <v>41635</v>
      </c>
    </row>
    <row r="11" spans="1:21">
      <c r="A11" s="118">
        <v>2013</v>
      </c>
      <c r="B11" s="135">
        <v>415513</v>
      </c>
      <c r="C11" s="135">
        <v>63191</v>
      </c>
      <c r="D11" s="135">
        <v>59930</v>
      </c>
      <c r="E11" s="135">
        <v>21155</v>
      </c>
      <c r="F11" s="135">
        <v>5989</v>
      </c>
      <c r="G11" s="135">
        <v>5371</v>
      </c>
      <c r="H11" s="135">
        <v>13810</v>
      </c>
      <c r="I11" s="135">
        <v>36425</v>
      </c>
      <c r="J11" s="135">
        <v>5621</v>
      </c>
      <c r="K11" s="135">
        <v>31279</v>
      </c>
      <c r="L11" s="135">
        <v>108692</v>
      </c>
      <c r="M11" s="135">
        <v>20031</v>
      </c>
      <c r="N11" s="135">
        <v>4288</v>
      </c>
      <c r="O11" s="135">
        <v>15264</v>
      </c>
      <c r="P11" s="135">
        <v>7946</v>
      </c>
      <c r="Q11" s="135">
        <v>8924</v>
      </c>
      <c r="R11" s="136">
        <v>7597</v>
      </c>
      <c r="S11" s="137">
        <v>332760</v>
      </c>
      <c r="T11" s="135">
        <v>42417</v>
      </c>
      <c r="U11" s="138">
        <v>40336</v>
      </c>
    </row>
    <row r="12" spans="1:21">
      <c r="A12" s="118">
        <v>2014</v>
      </c>
      <c r="B12" s="135">
        <v>409493</v>
      </c>
      <c r="C12" s="135">
        <v>59785</v>
      </c>
      <c r="D12" s="135">
        <v>58032</v>
      </c>
      <c r="E12" s="135">
        <v>21475</v>
      </c>
      <c r="F12" s="135">
        <v>5964</v>
      </c>
      <c r="G12" s="135">
        <v>5433</v>
      </c>
      <c r="H12" s="135">
        <v>13853</v>
      </c>
      <c r="I12" s="135">
        <v>35715</v>
      </c>
      <c r="J12" s="135">
        <v>5274</v>
      </c>
      <c r="K12" s="135">
        <v>32859</v>
      </c>
      <c r="L12" s="135">
        <v>108402</v>
      </c>
      <c r="M12" s="135">
        <v>19440</v>
      </c>
      <c r="N12" s="135">
        <v>4430</v>
      </c>
      <c r="O12" s="135">
        <v>15473</v>
      </c>
      <c r="P12" s="135">
        <v>7115</v>
      </c>
      <c r="Q12" s="135">
        <v>9058</v>
      </c>
      <c r="R12" s="136">
        <v>7185</v>
      </c>
      <c r="S12" s="137">
        <v>327721</v>
      </c>
      <c r="T12" s="135">
        <v>41011</v>
      </c>
      <c r="U12" s="138">
        <v>40761</v>
      </c>
    </row>
    <row r="13" spans="1:21">
      <c r="A13" s="118">
        <v>2015</v>
      </c>
      <c r="B13" s="135">
        <v>400157</v>
      </c>
      <c r="C13" s="135">
        <v>59487</v>
      </c>
      <c r="D13" s="135">
        <v>57547</v>
      </c>
      <c r="E13" s="135">
        <v>21617</v>
      </c>
      <c r="F13" s="135">
        <v>5915</v>
      </c>
      <c r="G13" s="135">
        <v>5944</v>
      </c>
      <c r="H13" s="135">
        <v>13523</v>
      </c>
      <c r="I13" s="135">
        <v>33907</v>
      </c>
      <c r="J13" s="135">
        <v>5479</v>
      </c>
      <c r="K13" s="135">
        <v>32784</v>
      </c>
      <c r="L13" s="135">
        <v>102681</v>
      </c>
      <c r="M13" s="135">
        <v>18525</v>
      </c>
      <c r="N13" s="135">
        <v>4511</v>
      </c>
      <c r="O13" s="135">
        <v>15108</v>
      </c>
      <c r="P13" s="135">
        <v>7306</v>
      </c>
      <c r="Q13" s="135">
        <v>8677</v>
      </c>
      <c r="R13" s="136">
        <v>7146</v>
      </c>
      <c r="S13" s="137">
        <v>318119</v>
      </c>
      <c r="T13" s="135">
        <v>40954</v>
      </c>
      <c r="U13" s="138">
        <v>41084</v>
      </c>
    </row>
    <row r="14" spans="1:21">
      <c r="A14" s="118">
        <v>2016</v>
      </c>
      <c r="B14" s="135">
        <v>400877</v>
      </c>
      <c r="C14" s="135">
        <v>59887</v>
      </c>
      <c r="D14" s="135">
        <v>56610</v>
      </c>
      <c r="E14" s="135">
        <v>22114</v>
      </c>
      <c r="F14" s="135">
        <v>5684</v>
      </c>
      <c r="G14" s="135">
        <v>5572</v>
      </c>
      <c r="H14" s="135">
        <v>13730</v>
      </c>
      <c r="I14" s="135">
        <v>34502</v>
      </c>
      <c r="J14" s="135">
        <v>5587</v>
      </c>
      <c r="K14" s="135">
        <v>30970</v>
      </c>
      <c r="L14" s="135">
        <v>102392</v>
      </c>
      <c r="M14" s="135">
        <v>19091</v>
      </c>
      <c r="N14" s="135">
        <v>4596</v>
      </c>
      <c r="O14" s="135">
        <v>14608</v>
      </c>
      <c r="P14" s="135">
        <v>7486</v>
      </c>
      <c r="Q14" s="135">
        <v>9687</v>
      </c>
      <c r="R14" s="136">
        <v>8361</v>
      </c>
      <c r="S14" s="137">
        <v>317735</v>
      </c>
      <c r="T14" s="135">
        <v>41726</v>
      </c>
      <c r="U14" s="138">
        <v>41416</v>
      </c>
    </row>
    <row r="15" spans="1:21">
      <c r="A15" s="118">
        <v>2017</v>
      </c>
      <c r="B15" s="135">
        <v>401278</v>
      </c>
      <c r="C15" s="135">
        <v>59158</v>
      </c>
      <c r="D15" s="135">
        <v>58740</v>
      </c>
      <c r="E15" s="135">
        <v>22212</v>
      </c>
      <c r="F15" s="135">
        <v>6073</v>
      </c>
      <c r="G15" s="135">
        <v>5632</v>
      </c>
      <c r="H15" s="135">
        <v>14317</v>
      </c>
      <c r="I15" s="135">
        <v>36813</v>
      </c>
      <c r="J15" s="135">
        <v>5700</v>
      </c>
      <c r="K15" s="135">
        <v>30261</v>
      </c>
      <c r="L15" s="135">
        <v>100448</v>
      </c>
      <c r="M15" s="135">
        <v>18117</v>
      </c>
      <c r="N15" s="135">
        <v>4592</v>
      </c>
      <c r="O15" s="135">
        <v>14499</v>
      </c>
      <c r="P15" s="135">
        <v>7326</v>
      </c>
      <c r="Q15" s="135">
        <v>10144</v>
      </c>
      <c r="R15" s="136">
        <v>7246</v>
      </c>
      <c r="S15" s="137">
        <v>318273</v>
      </c>
      <c r="T15" s="135">
        <v>40844</v>
      </c>
      <c r="U15" s="138">
        <v>42161</v>
      </c>
    </row>
    <row r="16" spans="1:21">
      <c r="A16" s="119">
        <v>2018</v>
      </c>
      <c r="B16" s="148">
        <v>388134.77221380291</v>
      </c>
      <c r="C16" s="150">
        <v>57663.14579685335</v>
      </c>
      <c r="D16" s="150">
        <v>56935.692175996839</v>
      </c>
      <c r="E16" s="150">
        <v>21626.371491815349</v>
      </c>
      <c r="F16" s="150">
        <v>5918.0030467034921</v>
      </c>
      <c r="G16" s="150">
        <v>5409.9428113146096</v>
      </c>
      <c r="H16" s="150">
        <v>13614.912023667172</v>
      </c>
      <c r="I16" s="150">
        <v>34413.68730937998</v>
      </c>
      <c r="J16" s="150">
        <v>5589.5952759760166</v>
      </c>
      <c r="K16" s="150">
        <v>29948.115400127233</v>
      </c>
      <c r="L16" s="150">
        <v>96550.19169878331</v>
      </c>
      <c r="M16" s="150">
        <v>17629.552194587704</v>
      </c>
      <c r="N16" s="150">
        <v>4538.4996092278006</v>
      </c>
      <c r="O16" s="150">
        <v>14382.925946254632</v>
      </c>
      <c r="P16" s="150">
        <v>7205.1745864156965</v>
      </c>
      <c r="Q16" s="150">
        <v>9542.8356599513572</v>
      </c>
      <c r="R16" s="151">
        <v>7166.1271867483629</v>
      </c>
      <c r="S16" s="147">
        <v>307221.71984490758</v>
      </c>
      <c r="T16" s="148">
        <v>40261.826042098197</v>
      </c>
      <c r="U16" s="149">
        <v>40651.226326797128</v>
      </c>
    </row>
    <row r="17" spans="1:22">
      <c r="A17" s="119">
        <v>2019</v>
      </c>
      <c r="B17" s="120">
        <v>385135.04543427576</v>
      </c>
      <c r="C17" s="120">
        <v>57155.241045923045</v>
      </c>
      <c r="D17" s="120">
        <v>55946.447832405916</v>
      </c>
      <c r="E17" s="120">
        <v>21778.035291639651</v>
      </c>
      <c r="F17" s="120">
        <v>5929.8895255893021</v>
      </c>
      <c r="G17" s="120">
        <v>5366.0837627372985</v>
      </c>
      <c r="H17" s="120">
        <v>13407.193438845081</v>
      </c>
      <c r="I17" s="120">
        <v>33613.787708264303</v>
      </c>
      <c r="J17" s="120">
        <v>5595.7072424478829</v>
      </c>
      <c r="K17" s="120">
        <v>29801.001873598565</v>
      </c>
      <c r="L17" s="120">
        <v>96329.040704040031</v>
      </c>
      <c r="M17" s="120">
        <v>17573.241147254295</v>
      </c>
      <c r="N17" s="120">
        <v>4534.0163105972333</v>
      </c>
      <c r="O17" s="120">
        <v>14371.463439405445</v>
      </c>
      <c r="P17" s="120">
        <v>7221.8393368087563</v>
      </c>
      <c r="Q17" s="120">
        <v>9279.8985120458492</v>
      </c>
      <c r="R17" s="121">
        <v>7232.1582626730888</v>
      </c>
      <c r="S17" s="147">
        <v>304232.67513412924</v>
      </c>
      <c r="T17" s="148">
        <v>40351.057806924473</v>
      </c>
      <c r="U17" s="149">
        <v>40551.312493222031</v>
      </c>
    </row>
    <row r="18" spans="1:22">
      <c r="A18" s="119">
        <v>2020</v>
      </c>
      <c r="B18" s="120">
        <v>371850.30460511945</v>
      </c>
      <c r="C18" s="120">
        <v>55553.932190437394</v>
      </c>
      <c r="D18" s="120">
        <v>53136.355846145365</v>
      </c>
      <c r="E18" s="120">
        <v>21436.524555415948</v>
      </c>
      <c r="F18" s="120">
        <v>5863.5564274387843</v>
      </c>
      <c r="G18" s="120">
        <v>4853.3954895917959</v>
      </c>
      <c r="H18" s="120">
        <v>12862.625954462317</v>
      </c>
      <c r="I18" s="120">
        <v>32600.291580470584</v>
      </c>
      <c r="J18" s="120">
        <v>5474.2447125163553</v>
      </c>
      <c r="K18" s="120">
        <v>24617.651908565116</v>
      </c>
      <c r="L18" s="120">
        <v>96467.523531071885</v>
      </c>
      <c r="M18" s="120">
        <v>17353.785123563779</v>
      </c>
      <c r="N18" s="120">
        <v>4440.3547153480167</v>
      </c>
      <c r="O18" s="120">
        <v>14178.912652916362</v>
      </c>
      <c r="P18" s="120">
        <v>6945.1014773108982</v>
      </c>
      <c r="Q18" s="120">
        <v>8958.1015871099207</v>
      </c>
      <c r="R18" s="121">
        <v>7107.9468527549398</v>
      </c>
      <c r="S18" s="147">
        <v>293127.99648271198</v>
      </c>
      <c r="T18" s="148">
        <v>39569.76212293734</v>
      </c>
      <c r="U18" s="149">
        <v>39152.545999470065</v>
      </c>
    </row>
    <row r="19" spans="1:22">
      <c r="A19" s="119">
        <v>2021</v>
      </c>
      <c r="B19" s="120">
        <v>371520.79778676142</v>
      </c>
      <c r="C19" s="120">
        <v>54041.347459150289</v>
      </c>
      <c r="D19" s="120">
        <v>52401.525384224144</v>
      </c>
      <c r="E19" s="120">
        <v>21398.83553244601</v>
      </c>
      <c r="F19" s="120">
        <v>5866.8217185368503</v>
      </c>
      <c r="G19" s="120">
        <v>5034.0699040261106</v>
      </c>
      <c r="H19" s="120">
        <v>13043.117796124567</v>
      </c>
      <c r="I19" s="120">
        <v>31325.280398243387</v>
      </c>
      <c r="J19" s="120">
        <v>5483.9226317057983</v>
      </c>
      <c r="K19" s="120">
        <v>26008.151312030561</v>
      </c>
      <c r="L19" s="120">
        <v>98010.854040746199</v>
      </c>
      <c r="M19" s="120">
        <v>17148.284389562537</v>
      </c>
      <c r="N19" s="120">
        <v>4432.4831979607898</v>
      </c>
      <c r="O19" s="120">
        <v>14259.853319940288</v>
      </c>
      <c r="P19" s="120">
        <v>6991.1948946960674</v>
      </c>
      <c r="Q19" s="120">
        <v>8955.7499660698195</v>
      </c>
      <c r="R19" s="121">
        <v>7119.3058412979726</v>
      </c>
      <c r="S19" s="147">
        <v>292323.67614798772</v>
      </c>
      <c r="T19" s="148">
        <v>39721.098406176978</v>
      </c>
      <c r="U19" s="149">
        <v>39476.023232596686</v>
      </c>
      <c r="V19" s="6"/>
    </row>
    <row r="20" spans="1:22">
      <c r="A20" s="119">
        <v>2022</v>
      </c>
      <c r="B20" s="120">
        <v>373390.73776646366</v>
      </c>
      <c r="C20" s="120">
        <v>53858.779539530959</v>
      </c>
      <c r="D20" s="120">
        <v>51815.732127080642</v>
      </c>
      <c r="E20" s="120">
        <v>21775.063489736589</v>
      </c>
      <c r="F20" s="120">
        <v>5963.0087856731961</v>
      </c>
      <c r="G20" s="120">
        <v>5316.8892439867304</v>
      </c>
      <c r="H20" s="120">
        <v>13387.691146892968</v>
      </c>
      <c r="I20" s="120">
        <v>30428.149820032977</v>
      </c>
      <c r="J20" s="120">
        <v>5590.7105785580316</v>
      </c>
      <c r="K20" s="120">
        <v>28445.56930081483</v>
      </c>
      <c r="L20" s="120">
        <v>97721.277783065278</v>
      </c>
      <c r="M20" s="120">
        <v>16756.310716612305</v>
      </c>
      <c r="N20" s="120">
        <v>4386.3540676926787</v>
      </c>
      <c r="O20" s="120">
        <v>14535.280035269301</v>
      </c>
      <c r="P20" s="120">
        <v>7150.7437722292279</v>
      </c>
      <c r="Q20" s="120">
        <v>9044.6688875551899</v>
      </c>
      <c r="R20" s="121">
        <v>7214.5084717327454</v>
      </c>
      <c r="S20" s="147">
        <v>292456.84224238485</v>
      </c>
      <c r="T20" s="148">
        <v>40454.251643462507</v>
      </c>
      <c r="U20" s="149">
        <v>40479.643880616291</v>
      </c>
    </row>
    <row r="21" spans="1:22">
      <c r="A21" s="119">
        <v>2023</v>
      </c>
      <c r="B21" s="120">
        <v>375319.85735579976</v>
      </c>
      <c r="C21" s="120">
        <v>54108.744863698914</v>
      </c>
      <c r="D21" s="120">
        <v>51080.33683563635</v>
      </c>
      <c r="E21" s="120">
        <v>22190.672510274955</v>
      </c>
      <c r="F21" s="120">
        <v>6056.593590926148</v>
      </c>
      <c r="G21" s="120">
        <v>5323.0118808134921</v>
      </c>
      <c r="H21" s="120">
        <v>13500.553324077382</v>
      </c>
      <c r="I21" s="120">
        <v>31313.277859606394</v>
      </c>
      <c r="J21" s="120">
        <v>5610.3229800756662</v>
      </c>
      <c r="K21" s="120">
        <v>28466.724179505094</v>
      </c>
      <c r="L21" s="120">
        <v>98385.152142402454</v>
      </c>
      <c r="M21" s="120">
        <v>16683.810757007486</v>
      </c>
      <c r="N21" s="120">
        <v>4393.7086319794871</v>
      </c>
      <c r="O21" s="120">
        <v>14673.606301568961</v>
      </c>
      <c r="P21" s="120">
        <v>7201.4311499991818</v>
      </c>
      <c r="Q21" s="120">
        <v>9067.1050342786948</v>
      </c>
      <c r="R21" s="121">
        <v>7264.8053139490958</v>
      </c>
      <c r="S21" s="147">
        <v>293498.86030411487</v>
      </c>
      <c r="T21" s="148">
        <v>40806.759336519055</v>
      </c>
      <c r="U21" s="149">
        <v>41014.237715165829</v>
      </c>
    </row>
    <row r="22" spans="1:22">
      <c r="A22" s="119">
        <v>2024</v>
      </c>
      <c r="B22" s="120">
        <v>376319.93073482998</v>
      </c>
      <c r="C22" s="120">
        <v>53826.050742805106</v>
      </c>
      <c r="D22" s="120">
        <v>51452.342439851185</v>
      </c>
      <c r="E22" s="120">
        <v>22569.936256867215</v>
      </c>
      <c r="F22" s="120">
        <v>6138.6908610346709</v>
      </c>
      <c r="G22" s="120">
        <v>5379.0326250255021</v>
      </c>
      <c r="H22" s="120">
        <v>13568.655777060669</v>
      </c>
      <c r="I22" s="120">
        <v>31907.478525120103</v>
      </c>
      <c r="J22" s="120">
        <v>5638.1017754066033</v>
      </c>
      <c r="K22" s="120">
        <v>28887.677961878966</v>
      </c>
      <c r="L22" s="120">
        <v>97501.511355179333</v>
      </c>
      <c r="M22" s="120">
        <v>16648.864508905699</v>
      </c>
      <c r="N22" s="120">
        <v>4396.3616581843362</v>
      </c>
      <c r="O22" s="120">
        <v>14768.230023973458</v>
      </c>
      <c r="P22" s="120">
        <v>7249.6583858825634</v>
      </c>
      <c r="Q22" s="120">
        <v>9105.6184820133567</v>
      </c>
      <c r="R22" s="121">
        <v>7281.7193556412021</v>
      </c>
      <c r="S22" s="147">
        <v>293725.90567393805</v>
      </c>
      <c r="T22" s="148">
        <v>41076.400401938496</v>
      </c>
      <c r="U22" s="149">
        <v>41517.624658953384</v>
      </c>
    </row>
    <row r="23" spans="1:22">
      <c r="A23" s="119">
        <v>2025</v>
      </c>
      <c r="B23" s="120">
        <v>361725.75627127389</v>
      </c>
      <c r="C23" s="120">
        <v>52522.96834330108</v>
      </c>
      <c r="D23" s="120">
        <v>39924.050753639349</v>
      </c>
      <c r="E23" s="120">
        <v>22871.783896814493</v>
      </c>
      <c r="F23" s="120">
        <v>6236.1341161322707</v>
      </c>
      <c r="G23" s="120">
        <v>5352.6530348178212</v>
      </c>
      <c r="H23" s="120">
        <v>13505.780144779599</v>
      </c>
      <c r="I23" s="120">
        <v>31407.29551784123</v>
      </c>
      <c r="J23" s="120">
        <v>5646.8360400917854</v>
      </c>
      <c r="K23" s="120">
        <v>28648.862036430535</v>
      </c>
      <c r="L23" s="120">
        <v>96667.840016499686</v>
      </c>
      <c r="M23" s="120">
        <v>16416.975404947923</v>
      </c>
      <c r="N23" s="120">
        <v>4349.6757772792171</v>
      </c>
      <c r="O23" s="120">
        <v>14730.89177767508</v>
      </c>
      <c r="P23" s="120">
        <v>7231.6993226981831</v>
      </c>
      <c r="Q23" s="120">
        <v>9036.5349829176157</v>
      </c>
      <c r="R23" s="121">
        <v>7175.7751054080454</v>
      </c>
      <c r="S23" s="147">
        <v>278974.20283285662</v>
      </c>
      <c r="T23" s="148">
        <v>41021.336362005357</v>
      </c>
      <c r="U23" s="149">
        <v>41730.217076411915</v>
      </c>
    </row>
    <row r="24" spans="1:22">
      <c r="A24" s="119">
        <v>2026</v>
      </c>
      <c r="B24" s="120">
        <v>369119.17079136451</v>
      </c>
      <c r="C24" s="120">
        <v>52882.92093265646</v>
      </c>
      <c r="D24" s="120">
        <v>45524.733768563601</v>
      </c>
      <c r="E24" s="120">
        <v>23485.54891936433</v>
      </c>
      <c r="F24" s="120">
        <v>6387.4866448725752</v>
      </c>
      <c r="G24" s="120">
        <v>5334.6797550916654</v>
      </c>
      <c r="H24" s="120">
        <v>13205.702421345868</v>
      </c>
      <c r="I24" s="120">
        <v>31703.470540012917</v>
      </c>
      <c r="J24" s="120">
        <v>5662.565858313068</v>
      </c>
      <c r="K24" s="120">
        <v>28506.569150426192</v>
      </c>
      <c r="L24" s="120">
        <v>97687.133258140413</v>
      </c>
      <c r="M24" s="120">
        <v>16561.605204113166</v>
      </c>
      <c r="N24" s="120">
        <v>4388.9836019262666</v>
      </c>
      <c r="O24" s="120">
        <v>15132.555856866169</v>
      </c>
      <c r="P24" s="120">
        <v>7338.6418051279288</v>
      </c>
      <c r="Q24" s="120">
        <v>7959.7273198898683</v>
      </c>
      <c r="R24" s="121">
        <v>7356.8457546541422</v>
      </c>
      <c r="S24" s="147">
        <v>285215.14377572888</v>
      </c>
      <c r="T24" s="148">
        <v>41878.095919833875</v>
      </c>
      <c r="U24" s="149">
        <v>42025.931095801861</v>
      </c>
    </row>
    <row r="25" spans="1:22">
      <c r="A25" s="119">
        <v>2027</v>
      </c>
      <c r="B25" s="120">
        <v>377750.04649727023</v>
      </c>
      <c r="C25" s="120">
        <v>53275.607710594653</v>
      </c>
      <c r="D25" s="120">
        <v>50233.006687619141</v>
      </c>
      <c r="E25" s="120">
        <v>23907.084008010883</v>
      </c>
      <c r="F25" s="120">
        <v>6477.4189944471818</v>
      </c>
      <c r="G25" s="120">
        <v>5378.4304539757959</v>
      </c>
      <c r="H25" s="120">
        <v>13460.908674713508</v>
      </c>
      <c r="I25" s="120">
        <v>32109.793123351854</v>
      </c>
      <c r="J25" s="120">
        <v>5793.9923525540962</v>
      </c>
      <c r="K25" s="120">
        <v>28606.113546311411</v>
      </c>
      <c r="L25" s="120">
        <v>98526.006386833353</v>
      </c>
      <c r="M25" s="120">
        <v>16797.130274138595</v>
      </c>
      <c r="N25" s="120">
        <v>4461.5023889530639</v>
      </c>
      <c r="O25" s="120">
        <v>15367.78799258226</v>
      </c>
      <c r="P25" s="120">
        <v>7435.4456729403601</v>
      </c>
      <c r="Q25" s="120">
        <v>8437.6960285977839</v>
      </c>
      <c r="R25" s="121">
        <v>7482.1222016462962</v>
      </c>
      <c r="S25" s="147">
        <v>292446.85614639986</v>
      </c>
      <c r="T25" s="148">
        <v>42556.767214170191</v>
      </c>
      <c r="U25" s="149">
        <v>42746.423136700185</v>
      </c>
    </row>
    <row r="26" spans="1:22">
      <c r="A26" s="119">
        <v>2028</v>
      </c>
      <c r="B26" s="120">
        <v>380685.62206199742</v>
      </c>
      <c r="C26" s="120">
        <v>53301.643119465734</v>
      </c>
      <c r="D26" s="120">
        <v>50819.258723051891</v>
      </c>
      <c r="E26" s="120">
        <v>24132.735175760819</v>
      </c>
      <c r="F26" s="120">
        <v>6555.9082231045959</v>
      </c>
      <c r="G26" s="120">
        <v>5409.5285109677625</v>
      </c>
      <c r="H26" s="120">
        <v>13705.277679926778</v>
      </c>
      <c r="I26" s="120">
        <v>32220.351237632105</v>
      </c>
      <c r="J26" s="120">
        <v>5920.3600846388272</v>
      </c>
      <c r="K26" s="120">
        <v>28707.184620128413</v>
      </c>
      <c r="L26" s="120">
        <v>99109.350104685931</v>
      </c>
      <c r="M26" s="120">
        <v>16754.031263964058</v>
      </c>
      <c r="N26" s="120">
        <v>4482.6704626133451</v>
      </c>
      <c r="O26" s="120">
        <v>15554.21877686611</v>
      </c>
      <c r="P26" s="120">
        <v>7466.8930295273694</v>
      </c>
      <c r="Q26" s="120">
        <v>8994.2196086857584</v>
      </c>
      <c r="R26" s="121">
        <v>7551.9914409780013</v>
      </c>
      <c r="S26" s="147">
        <v>294388.70914022729</v>
      </c>
      <c r="T26" s="148">
        <v>43049.371555114907</v>
      </c>
      <c r="U26" s="149">
        <v>43247.541366655365</v>
      </c>
    </row>
    <row r="27" spans="1:22">
      <c r="A27" s="119">
        <v>2029</v>
      </c>
      <c r="B27" s="120">
        <v>382308.87139508134</v>
      </c>
      <c r="C27" s="120">
        <v>53370.918468749354</v>
      </c>
      <c r="D27" s="120">
        <v>51484.90613076694</v>
      </c>
      <c r="E27" s="120">
        <v>24300.348613158909</v>
      </c>
      <c r="F27" s="120">
        <v>6616.6772218419892</v>
      </c>
      <c r="G27" s="120">
        <v>5434.3212471700663</v>
      </c>
      <c r="H27" s="120">
        <v>13744.618621373058</v>
      </c>
      <c r="I27" s="120">
        <v>32276.32825658108</v>
      </c>
      <c r="J27" s="120">
        <v>5974.5965630672772</v>
      </c>
      <c r="K27" s="120">
        <v>28879.127747907914</v>
      </c>
      <c r="L27" s="120">
        <v>99045.8025871383</v>
      </c>
      <c r="M27" s="120">
        <v>16818.80655621714</v>
      </c>
      <c r="N27" s="120">
        <v>4522.8173163495521</v>
      </c>
      <c r="O27" s="120">
        <v>15699.645524970958</v>
      </c>
      <c r="P27" s="120">
        <v>7499.6459982809711</v>
      </c>
      <c r="Q27" s="120">
        <v>9022.9931684006096</v>
      </c>
      <c r="R27" s="121">
        <v>7617.3173731072384</v>
      </c>
      <c r="S27" s="147">
        <v>295421.70023211086</v>
      </c>
      <c r="T27" s="148">
        <v>43407.882681268435</v>
      </c>
      <c r="U27" s="149">
        <v>43479.288481702039</v>
      </c>
    </row>
    <row r="28" spans="1:22" ht="13.5" thickBot="1">
      <c r="A28" s="124">
        <v>2030</v>
      </c>
      <c r="B28" s="127">
        <v>381420.21852581349</v>
      </c>
      <c r="C28" s="125">
        <v>53371.598929309854</v>
      </c>
      <c r="D28" s="125">
        <v>51889.972581483205</v>
      </c>
      <c r="E28" s="125">
        <v>24378.429950920348</v>
      </c>
      <c r="F28" s="125">
        <v>6643.0301574064815</v>
      </c>
      <c r="G28" s="125">
        <v>5395.2546546206104</v>
      </c>
      <c r="H28" s="125">
        <v>13768.534324043618</v>
      </c>
      <c r="I28" s="125">
        <v>32397.509560400173</v>
      </c>
      <c r="J28" s="125">
        <v>5918.2560696958926</v>
      </c>
      <c r="K28" s="125">
        <v>28510.974143837077</v>
      </c>
      <c r="L28" s="125">
        <v>97866.695834753278</v>
      </c>
      <c r="M28" s="125">
        <v>16785.274613831796</v>
      </c>
      <c r="N28" s="125">
        <v>4488.0628417197813</v>
      </c>
      <c r="O28" s="125">
        <v>15754.858865377295</v>
      </c>
      <c r="P28" s="125">
        <v>7522.1410965613049</v>
      </c>
      <c r="Q28" s="125">
        <v>9090.4620336413664</v>
      </c>
      <c r="R28" s="126">
        <v>7639.1628682113551</v>
      </c>
      <c r="S28" s="152">
        <v>294400.5505389765</v>
      </c>
      <c r="T28" s="153">
        <v>43477.449057252321</v>
      </c>
      <c r="U28" s="154">
        <v>43542.218929584575</v>
      </c>
    </row>
    <row r="29" spans="1:22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</row>
    <row r="30" spans="1:22" ht="13.5" customHeight="1">
      <c r="A30" s="163" t="s">
        <v>185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</row>
    <row r="31" spans="1:22" ht="13.5" customHeight="1">
      <c r="A31" s="23" t="s">
        <v>86</v>
      </c>
      <c r="B31" s="23" t="s">
        <v>97</v>
      </c>
      <c r="C31" s="23"/>
      <c r="D31" s="23"/>
      <c r="E31" s="2"/>
      <c r="F31" s="2"/>
      <c r="G31" s="2"/>
      <c r="H31" s="2"/>
      <c r="I31" s="2"/>
      <c r="J31" s="2"/>
      <c r="K31" s="2"/>
      <c r="L31" s="2"/>
      <c r="M31" s="6"/>
      <c r="N31" s="6"/>
      <c r="O31" s="6"/>
      <c r="P31" s="6"/>
      <c r="Q31" s="6"/>
      <c r="R31" s="6"/>
      <c r="S31" s="6"/>
      <c r="T31" s="6"/>
      <c r="U31" s="6"/>
    </row>
    <row r="33" spans="3:18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/>
  <dimension ref="A1:U33"/>
  <sheetViews>
    <sheetView view="pageBreakPreview" zoomScaleNormal="100" zoomScaleSheetLayoutView="100" workbookViewId="0">
      <selection activeCell="A4" sqref="A4:U28"/>
    </sheetView>
  </sheetViews>
  <sheetFormatPr baseColWidth="10" defaultColWidth="9.140625" defaultRowHeight="12.75"/>
  <sheetData>
    <row r="1" spans="1:21" ht="13.5" customHeight="1">
      <c r="C1" s="45"/>
      <c r="D1" s="45"/>
      <c r="E1" s="45"/>
      <c r="F1" s="45"/>
      <c r="G1" s="45"/>
      <c r="H1" s="45"/>
      <c r="I1" s="45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48" t="s">
        <v>84</v>
      </c>
      <c r="B2" s="44" t="s">
        <v>43</v>
      </c>
      <c r="C2" s="45"/>
      <c r="D2" s="45"/>
      <c r="E2" s="45"/>
      <c r="F2" s="45"/>
      <c r="G2" s="45"/>
      <c r="H2" s="45"/>
      <c r="I2" s="45"/>
      <c r="J2" s="47"/>
      <c r="K2" s="47"/>
      <c r="L2" s="47"/>
      <c r="M2" s="47"/>
      <c r="N2" s="6"/>
      <c r="O2" s="6"/>
      <c r="P2" s="6"/>
      <c r="Q2" s="6"/>
      <c r="R2" s="6"/>
      <c r="S2" s="6"/>
      <c r="T2" s="6"/>
      <c r="U2" s="6"/>
    </row>
    <row r="3" spans="1:21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1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ht="13.5" thickTop="1">
      <c r="A5" s="118">
        <v>2007</v>
      </c>
      <c r="B5" s="135">
        <v>189849</v>
      </c>
      <c r="C5" s="135">
        <v>22854</v>
      </c>
      <c r="D5" s="135">
        <v>29178</v>
      </c>
      <c r="E5" s="135">
        <v>10023</v>
      </c>
      <c r="F5" s="135">
        <v>4215</v>
      </c>
      <c r="G5" s="135">
        <v>2335</v>
      </c>
      <c r="H5" s="135">
        <v>6718</v>
      </c>
      <c r="I5" s="135">
        <v>15278</v>
      </c>
      <c r="J5" s="135">
        <v>3943</v>
      </c>
      <c r="K5" s="135">
        <v>14784</v>
      </c>
      <c r="L5" s="135">
        <v>41589</v>
      </c>
      <c r="M5" s="135">
        <v>10520</v>
      </c>
      <c r="N5" s="135">
        <v>1919</v>
      </c>
      <c r="O5" s="135">
        <v>11977</v>
      </c>
      <c r="P5" s="135">
        <v>4667</v>
      </c>
      <c r="Q5" s="135">
        <v>4252</v>
      </c>
      <c r="R5" s="136">
        <v>5597</v>
      </c>
      <c r="S5" s="137">
        <v>140374</v>
      </c>
      <c r="T5" s="135">
        <v>30399</v>
      </c>
      <c r="U5" s="138">
        <v>19076</v>
      </c>
    </row>
    <row r="6" spans="1:21">
      <c r="A6" s="118">
        <v>2008</v>
      </c>
      <c r="B6" s="135">
        <v>195580</v>
      </c>
      <c r="C6" s="135">
        <v>24511</v>
      </c>
      <c r="D6" s="135">
        <v>28632</v>
      </c>
      <c r="E6" s="135">
        <v>9819</v>
      </c>
      <c r="F6" s="135">
        <v>5078</v>
      </c>
      <c r="G6" s="135">
        <v>2455</v>
      </c>
      <c r="H6" s="135">
        <v>6312</v>
      </c>
      <c r="I6" s="135">
        <v>17621</v>
      </c>
      <c r="J6" s="135">
        <v>4227</v>
      </c>
      <c r="K6" s="135">
        <v>14121</v>
      </c>
      <c r="L6" s="135">
        <v>44078</v>
      </c>
      <c r="M6" s="135">
        <v>10416</v>
      </c>
      <c r="N6" s="135">
        <v>2074</v>
      </c>
      <c r="O6" s="135">
        <v>11360</v>
      </c>
      <c r="P6" s="135">
        <v>5059</v>
      </c>
      <c r="Q6" s="135">
        <v>4187</v>
      </c>
      <c r="R6" s="136">
        <v>5630</v>
      </c>
      <c r="S6" s="137">
        <v>145640</v>
      </c>
      <c r="T6" s="135">
        <v>31354</v>
      </c>
      <c r="U6" s="138">
        <v>18586</v>
      </c>
    </row>
    <row r="7" spans="1:21">
      <c r="A7" s="118">
        <v>2009</v>
      </c>
      <c r="B7" s="135">
        <v>207761</v>
      </c>
      <c r="C7" s="135">
        <v>26624</v>
      </c>
      <c r="D7" s="135">
        <v>30386</v>
      </c>
      <c r="E7" s="135">
        <v>10507</v>
      </c>
      <c r="F7" s="135">
        <v>5122</v>
      </c>
      <c r="G7" s="135">
        <v>2427</v>
      </c>
      <c r="H7" s="135">
        <v>6606</v>
      </c>
      <c r="I7" s="135">
        <v>18877</v>
      </c>
      <c r="J7" s="135">
        <v>4323</v>
      </c>
      <c r="K7" s="135">
        <v>15034</v>
      </c>
      <c r="L7" s="135">
        <v>47249</v>
      </c>
      <c r="M7" s="135">
        <v>10882</v>
      </c>
      <c r="N7" s="135">
        <v>2493</v>
      </c>
      <c r="O7" s="135">
        <v>11652</v>
      </c>
      <c r="P7" s="135">
        <v>5028</v>
      </c>
      <c r="Q7" s="135">
        <v>4567</v>
      </c>
      <c r="R7" s="136">
        <v>5984</v>
      </c>
      <c r="S7" s="137">
        <v>156112</v>
      </c>
      <c r="T7" s="135">
        <v>32109</v>
      </c>
      <c r="U7" s="138">
        <v>19540</v>
      </c>
    </row>
    <row r="8" spans="1:21">
      <c r="A8" s="118">
        <v>2010</v>
      </c>
      <c r="B8" s="135">
        <v>217612</v>
      </c>
      <c r="C8" s="135">
        <v>27866</v>
      </c>
      <c r="D8" s="135">
        <v>33702</v>
      </c>
      <c r="E8" s="135">
        <v>11049</v>
      </c>
      <c r="F8" s="135">
        <v>4613</v>
      </c>
      <c r="G8" s="135">
        <v>2892</v>
      </c>
      <c r="H8" s="135">
        <v>7323</v>
      </c>
      <c r="I8" s="135">
        <v>19194</v>
      </c>
      <c r="J8" s="135">
        <v>3828</v>
      </c>
      <c r="K8" s="135">
        <v>15747</v>
      </c>
      <c r="L8" s="135">
        <v>50686</v>
      </c>
      <c r="M8" s="135">
        <v>11885</v>
      </c>
      <c r="N8" s="135">
        <v>2594</v>
      </c>
      <c r="O8" s="135">
        <v>10397</v>
      </c>
      <c r="P8" s="135">
        <v>5100</v>
      </c>
      <c r="Q8" s="135">
        <v>4827</v>
      </c>
      <c r="R8" s="136">
        <v>5909</v>
      </c>
      <c r="S8" s="137">
        <v>166501</v>
      </c>
      <c r="T8" s="135">
        <v>29847</v>
      </c>
      <c r="U8" s="138">
        <v>21264</v>
      </c>
    </row>
    <row r="9" spans="1:21">
      <c r="A9" s="118">
        <v>2011</v>
      </c>
      <c r="B9" s="135">
        <v>260377</v>
      </c>
      <c r="C9" s="135">
        <v>32591</v>
      </c>
      <c r="D9" s="135">
        <v>48188</v>
      </c>
      <c r="E9" s="135">
        <v>12274</v>
      </c>
      <c r="F9" s="135">
        <v>4539</v>
      </c>
      <c r="G9" s="135">
        <v>3025</v>
      </c>
      <c r="H9" s="135">
        <v>7871</v>
      </c>
      <c r="I9" s="135">
        <v>21748</v>
      </c>
      <c r="J9" s="135">
        <v>4107</v>
      </c>
      <c r="K9" s="135">
        <v>19986</v>
      </c>
      <c r="L9" s="135">
        <v>62542</v>
      </c>
      <c r="M9" s="135">
        <v>12623</v>
      </c>
      <c r="N9" s="135">
        <v>2472</v>
      </c>
      <c r="O9" s="135">
        <v>11432</v>
      </c>
      <c r="P9" s="135">
        <v>5747</v>
      </c>
      <c r="Q9" s="135">
        <v>5237</v>
      </c>
      <c r="R9" s="136">
        <v>5995</v>
      </c>
      <c r="S9" s="137">
        <v>205387</v>
      </c>
      <c r="T9" s="135">
        <v>31820</v>
      </c>
      <c r="U9" s="138">
        <v>23170</v>
      </c>
    </row>
    <row r="10" spans="1:21">
      <c r="A10" s="118">
        <v>2012</v>
      </c>
      <c r="B10" s="135">
        <v>231016</v>
      </c>
      <c r="C10" s="135">
        <v>31774</v>
      </c>
      <c r="D10" s="135">
        <v>33757</v>
      </c>
      <c r="E10" s="135">
        <v>12213</v>
      </c>
      <c r="F10" s="135">
        <v>4684</v>
      </c>
      <c r="G10" s="135">
        <v>3380</v>
      </c>
      <c r="H10" s="135">
        <v>7206</v>
      </c>
      <c r="I10" s="135">
        <v>19389</v>
      </c>
      <c r="J10" s="135">
        <v>3397</v>
      </c>
      <c r="K10" s="135">
        <v>18283</v>
      </c>
      <c r="L10" s="135">
        <v>57759</v>
      </c>
      <c r="M10" s="135">
        <v>11439</v>
      </c>
      <c r="N10" s="135">
        <v>2274</v>
      </c>
      <c r="O10" s="135">
        <v>10577</v>
      </c>
      <c r="P10" s="135">
        <v>4998</v>
      </c>
      <c r="Q10" s="135">
        <v>4662</v>
      </c>
      <c r="R10" s="136">
        <v>5224</v>
      </c>
      <c r="S10" s="137">
        <v>179337</v>
      </c>
      <c r="T10" s="135">
        <v>28880</v>
      </c>
      <c r="U10" s="138">
        <v>22799</v>
      </c>
    </row>
    <row r="11" spans="1:21">
      <c r="A11" s="118">
        <v>2013</v>
      </c>
      <c r="B11" s="135">
        <v>233904</v>
      </c>
      <c r="C11" s="135">
        <v>30280</v>
      </c>
      <c r="D11" s="135">
        <v>35273</v>
      </c>
      <c r="E11" s="135">
        <v>11796</v>
      </c>
      <c r="F11" s="135">
        <v>3926</v>
      </c>
      <c r="G11" s="135">
        <v>2628</v>
      </c>
      <c r="H11" s="135">
        <v>6865</v>
      </c>
      <c r="I11" s="135">
        <v>21471</v>
      </c>
      <c r="J11" s="135">
        <v>3248</v>
      </c>
      <c r="K11" s="135">
        <v>18943</v>
      </c>
      <c r="L11" s="135">
        <v>61762</v>
      </c>
      <c r="M11" s="135">
        <v>11312</v>
      </c>
      <c r="N11" s="135">
        <v>2147</v>
      </c>
      <c r="O11" s="135">
        <v>9746</v>
      </c>
      <c r="P11" s="135">
        <v>4930</v>
      </c>
      <c r="Q11" s="135">
        <v>4846</v>
      </c>
      <c r="R11" s="136">
        <v>4731</v>
      </c>
      <c r="S11" s="137">
        <v>186034</v>
      </c>
      <c r="T11" s="135">
        <v>26581</v>
      </c>
      <c r="U11" s="138">
        <v>21289</v>
      </c>
    </row>
    <row r="12" spans="1:21">
      <c r="A12" s="118">
        <v>2014</v>
      </c>
      <c r="B12" s="135">
        <v>223622</v>
      </c>
      <c r="C12" s="135">
        <v>27473</v>
      </c>
      <c r="D12" s="135">
        <v>33139</v>
      </c>
      <c r="E12" s="135">
        <v>12178</v>
      </c>
      <c r="F12" s="135">
        <v>3994</v>
      </c>
      <c r="G12" s="135">
        <v>2742</v>
      </c>
      <c r="H12" s="135">
        <v>6952</v>
      </c>
      <c r="I12" s="135">
        <v>20438</v>
      </c>
      <c r="J12" s="135">
        <v>3193</v>
      </c>
      <c r="K12" s="135">
        <v>20096</v>
      </c>
      <c r="L12" s="135">
        <v>57023</v>
      </c>
      <c r="M12" s="135">
        <v>10978</v>
      </c>
      <c r="N12" s="135">
        <v>2143</v>
      </c>
      <c r="O12" s="135">
        <v>9923</v>
      </c>
      <c r="P12" s="135">
        <v>4078</v>
      </c>
      <c r="Q12" s="135">
        <v>4912</v>
      </c>
      <c r="R12" s="136">
        <v>4360</v>
      </c>
      <c r="S12" s="137">
        <v>176202</v>
      </c>
      <c r="T12" s="135">
        <v>25548</v>
      </c>
      <c r="U12" s="138">
        <v>21872</v>
      </c>
    </row>
    <row r="13" spans="1:21">
      <c r="A13" s="118">
        <v>2015</v>
      </c>
      <c r="B13" s="135">
        <v>220277</v>
      </c>
      <c r="C13" s="135">
        <v>27388</v>
      </c>
      <c r="D13" s="135">
        <v>32726</v>
      </c>
      <c r="E13" s="135">
        <v>12885</v>
      </c>
      <c r="F13" s="135">
        <v>3952</v>
      </c>
      <c r="G13" s="135">
        <v>3045</v>
      </c>
      <c r="H13" s="135">
        <v>6955</v>
      </c>
      <c r="I13" s="135">
        <v>19057</v>
      </c>
      <c r="J13" s="135">
        <v>3334</v>
      </c>
      <c r="K13" s="135">
        <v>20398</v>
      </c>
      <c r="L13" s="135">
        <v>55150</v>
      </c>
      <c r="M13" s="135">
        <v>10282</v>
      </c>
      <c r="N13" s="135">
        <v>1955</v>
      </c>
      <c r="O13" s="135">
        <v>9468</v>
      </c>
      <c r="P13" s="135">
        <v>4515</v>
      </c>
      <c r="Q13" s="135">
        <v>4750</v>
      </c>
      <c r="R13" s="136">
        <v>4417</v>
      </c>
      <c r="S13" s="137">
        <v>171706</v>
      </c>
      <c r="T13" s="135">
        <v>25686</v>
      </c>
      <c r="U13" s="138">
        <v>22885</v>
      </c>
    </row>
    <row r="14" spans="1:21">
      <c r="A14" s="118">
        <v>2016</v>
      </c>
      <c r="B14" s="135">
        <v>219140</v>
      </c>
      <c r="C14" s="135">
        <v>27606</v>
      </c>
      <c r="D14" s="135">
        <v>32308</v>
      </c>
      <c r="E14" s="135">
        <v>12887</v>
      </c>
      <c r="F14" s="135">
        <v>3619</v>
      </c>
      <c r="G14" s="135">
        <v>2911</v>
      </c>
      <c r="H14" s="135">
        <v>7384</v>
      </c>
      <c r="I14" s="135">
        <v>19071</v>
      </c>
      <c r="J14" s="135">
        <v>3497</v>
      </c>
      <c r="K14" s="135">
        <v>19237</v>
      </c>
      <c r="L14" s="135">
        <v>54169</v>
      </c>
      <c r="M14" s="135">
        <v>10819</v>
      </c>
      <c r="N14" s="135">
        <v>2012</v>
      </c>
      <c r="O14" s="135">
        <v>8990</v>
      </c>
      <c r="P14" s="135">
        <v>4709</v>
      </c>
      <c r="Q14" s="135">
        <v>5391</v>
      </c>
      <c r="R14" s="136">
        <v>4530</v>
      </c>
      <c r="S14" s="137">
        <v>170613</v>
      </c>
      <c r="T14" s="135">
        <v>25345</v>
      </c>
      <c r="U14" s="138">
        <v>23182</v>
      </c>
    </row>
    <row r="15" spans="1:21">
      <c r="A15" s="118">
        <v>2017</v>
      </c>
      <c r="B15" s="135">
        <v>216178</v>
      </c>
      <c r="C15" s="135">
        <v>26672</v>
      </c>
      <c r="D15" s="135">
        <v>33332</v>
      </c>
      <c r="E15" s="135">
        <v>12877</v>
      </c>
      <c r="F15" s="135">
        <v>3866</v>
      </c>
      <c r="G15" s="135">
        <v>2844</v>
      </c>
      <c r="H15" s="135">
        <v>7062</v>
      </c>
      <c r="I15" s="135">
        <v>19375</v>
      </c>
      <c r="J15" s="135">
        <v>3194</v>
      </c>
      <c r="K15" s="135">
        <v>18401</v>
      </c>
      <c r="L15" s="135">
        <v>52020</v>
      </c>
      <c r="M15" s="135">
        <v>10223</v>
      </c>
      <c r="N15" s="135">
        <v>2053</v>
      </c>
      <c r="O15" s="135">
        <v>9173</v>
      </c>
      <c r="P15" s="135">
        <v>4603</v>
      </c>
      <c r="Q15" s="135">
        <v>5982</v>
      </c>
      <c r="R15" s="136">
        <v>4501</v>
      </c>
      <c r="S15" s="137">
        <v>168058</v>
      </c>
      <c r="T15" s="135">
        <v>25337</v>
      </c>
      <c r="U15" s="138">
        <v>22783</v>
      </c>
    </row>
    <row r="16" spans="1:21">
      <c r="A16" s="119">
        <v>2018</v>
      </c>
      <c r="B16" s="148">
        <v>209114.39812152923</v>
      </c>
      <c r="C16" s="150">
        <v>25987.906939424476</v>
      </c>
      <c r="D16" s="150">
        <v>32308.739235131932</v>
      </c>
      <c r="E16" s="150">
        <v>12533.207782692565</v>
      </c>
      <c r="F16" s="150">
        <v>3767.81476230621</v>
      </c>
      <c r="G16" s="150">
        <v>2728.2189063447336</v>
      </c>
      <c r="H16" s="150">
        <v>6706.2590469370389</v>
      </c>
      <c r="I16" s="150">
        <v>18088.620348781333</v>
      </c>
      <c r="J16" s="150">
        <v>3135.8384764552075</v>
      </c>
      <c r="K16" s="150">
        <v>18186.927564432463</v>
      </c>
      <c r="L16" s="150">
        <v>49990.850303688465</v>
      </c>
      <c r="M16" s="150">
        <v>9930.1524863453978</v>
      </c>
      <c r="N16" s="150">
        <v>2043.25636943722</v>
      </c>
      <c r="O16" s="150">
        <v>9102.0884109489998</v>
      </c>
      <c r="P16" s="150">
        <v>4529.1266201808412</v>
      </c>
      <c r="Q16" s="150">
        <v>5628.3193402111738</v>
      </c>
      <c r="R16" s="150">
        <v>4447.071528211206</v>
      </c>
      <c r="S16" s="147">
        <v>162164.77258745246</v>
      </c>
      <c r="T16" s="148">
        <v>24981.939798102467</v>
      </c>
      <c r="U16" s="149">
        <v>21967.685735974337</v>
      </c>
    </row>
    <row r="17" spans="1:21">
      <c r="A17" s="119">
        <v>2019</v>
      </c>
      <c r="B17" s="120">
        <v>207534.52246131291</v>
      </c>
      <c r="C17" s="150">
        <v>25760.204474137492</v>
      </c>
      <c r="D17" s="150">
        <v>31763.54357539277</v>
      </c>
      <c r="E17" s="150">
        <v>12612.033703199661</v>
      </c>
      <c r="F17" s="150">
        <v>3777.4584512684301</v>
      </c>
      <c r="G17" s="150">
        <v>2705.3713169970542</v>
      </c>
      <c r="H17" s="150">
        <v>6602.0930997290889</v>
      </c>
      <c r="I17" s="150">
        <v>17660.137491599682</v>
      </c>
      <c r="J17" s="150">
        <v>3142.3413013159402</v>
      </c>
      <c r="K17" s="150">
        <v>18090.089492377134</v>
      </c>
      <c r="L17" s="150">
        <v>49884.978900953138</v>
      </c>
      <c r="M17" s="150">
        <v>9892.1755867507472</v>
      </c>
      <c r="N17" s="150">
        <v>2046.3213493455789</v>
      </c>
      <c r="O17" s="150">
        <v>9102.2333070206623</v>
      </c>
      <c r="P17" s="150">
        <v>4538.4258636940567</v>
      </c>
      <c r="Q17" s="150">
        <v>5474.2549459178272</v>
      </c>
      <c r="R17" s="150">
        <v>4482.8596016136244</v>
      </c>
      <c r="S17" s="147">
        <v>160571.70581647439</v>
      </c>
      <c r="T17" s="148">
        <v>25043.318524912716</v>
      </c>
      <c r="U17" s="149">
        <v>21919.498119925804</v>
      </c>
    </row>
    <row r="18" spans="1:21">
      <c r="A18" s="119">
        <v>2020</v>
      </c>
      <c r="B18" s="120">
        <v>200197.66613212376</v>
      </c>
      <c r="C18" s="150">
        <v>25043.004853785507</v>
      </c>
      <c r="D18" s="150">
        <v>30194.848153743806</v>
      </c>
      <c r="E18" s="150">
        <v>12401.353482609697</v>
      </c>
      <c r="F18" s="150">
        <v>3731.8163651234054</v>
      </c>
      <c r="G18" s="150">
        <v>2448.0067441852611</v>
      </c>
      <c r="H18" s="150">
        <v>6350.1644320715095</v>
      </c>
      <c r="I18" s="150">
        <v>17108.95982516509</v>
      </c>
      <c r="J18" s="150">
        <v>3085.3109670579693</v>
      </c>
      <c r="K18" s="150">
        <v>15002.095667151056</v>
      </c>
      <c r="L18" s="150">
        <v>49987.567193896801</v>
      </c>
      <c r="M18" s="150">
        <v>9767.8632158818709</v>
      </c>
      <c r="N18" s="150">
        <v>2016.9473528650603</v>
      </c>
      <c r="O18" s="150">
        <v>8989.0438966954807</v>
      </c>
      <c r="P18" s="150">
        <v>4380.0917070983496</v>
      </c>
      <c r="Q18" s="150">
        <v>5285.5342389767584</v>
      </c>
      <c r="R18" s="150">
        <v>4405.0580358161315</v>
      </c>
      <c r="S18" s="147">
        <v>154406.82050146593</v>
      </c>
      <c r="T18" s="148">
        <v>24591.320971791338</v>
      </c>
      <c r="U18" s="149">
        <v>21199.524658866467</v>
      </c>
    </row>
    <row r="19" spans="1:21">
      <c r="A19" s="119">
        <v>2021</v>
      </c>
      <c r="B19" s="120">
        <v>200224.16148229476</v>
      </c>
      <c r="C19" s="150">
        <v>24366.589295522263</v>
      </c>
      <c r="D19" s="150">
        <v>29795.678197231733</v>
      </c>
      <c r="E19" s="150">
        <v>12376.424391986237</v>
      </c>
      <c r="F19" s="150">
        <v>3734.1093921100774</v>
      </c>
      <c r="G19" s="150">
        <v>2541.3476299262074</v>
      </c>
      <c r="H19" s="150">
        <v>6442.6904609090516</v>
      </c>
      <c r="I19" s="150">
        <v>16435.200005808358</v>
      </c>
      <c r="J19" s="150">
        <v>3087.8495116680756</v>
      </c>
      <c r="K19" s="150">
        <v>15820.336536440578</v>
      </c>
      <c r="L19" s="150">
        <v>50816.898302093337</v>
      </c>
      <c r="M19" s="150">
        <v>9650.4650546265984</v>
      </c>
      <c r="N19" s="150">
        <v>2011.1759121280775</v>
      </c>
      <c r="O19" s="150">
        <v>9041.194317738702</v>
      </c>
      <c r="P19" s="150">
        <v>4407.9414823940369</v>
      </c>
      <c r="Q19" s="150">
        <v>5282.9984907830012</v>
      </c>
      <c r="R19" s="150">
        <v>4413.2625009283875</v>
      </c>
      <c r="S19" s="147">
        <v>154179.34179463398</v>
      </c>
      <c r="T19" s="148">
        <v>24684.357204839282</v>
      </c>
      <c r="U19" s="149">
        <v>21360.462482821495</v>
      </c>
    </row>
    <row r="20" spans="1:21">
      <c r="A20" s="119">
        <v>2022</v>
      </c>
      <c r="B20" s="120">
        <v>201449.69382914819</v>
      </c>
      <c r="C20" s="150">
        <v>24283.543930075983</v>
      </c>
      <c r="D20" s="150">
        <v>29491.076816876237</v>
      </c>
      <c r="E20" s="150">
        <v>12585.976096892202</v>
      </c>
      <c r="F20" s="150">
        <v>3797.1403862102188</v>
      </c>
      <c r="G20" s="150">
        <v>2686.0721141848871</v>
      </c>
      <c r="H20" s="150">
        <v>6615.8508392250624</v>
      </c>
      <c r="I20" s="150">
        <v>15967.897432263237</v>
      </c>
      <c r="J20" s="150">
        <v>3146.0946335067242</v>
      </c>
      <c r="K20" s="150">
        <v>17271.161888706611</v>
      </c>
      <c r="L20" s="150">
        <v>50666.955095213496</v>
      </c>
      <c r="M20" s="150">
        <v>9428.6379108147194</v>
      </c>
      <c r="N20" s="150">
        <v>1977.4346758069737</v>
      </c>
      <c r="O20" s="150">
        <v>9218.8491837912752</v>
      </c>
      <c r="P20" s="150">
        <v>4505.5279045397047</v>
      </c>
      <c r="Q20" s="150">
        <v>5334.0498546697509</v>
      </c>
      <c r="R20" s="150">
        <v>4473.4250663710536</v>
      </c>
      <c r="S20" s="147">
        <v>154420.75760442702</v>
      </c>
      <c r="T20" s="148">
        <v>25141.037174418976</v>
      </c>
      <c r="U20" s="149">
        <v>21887.899050302152</v>
      </c>
    </row>
    <row r="21" spans="1:21">
      <c r="A21" s="119">
        <v>2023</v>
      </c>
      <c r="B21" s="120">
        <v>202544.64298537813</v>
      </c>
      <c r="C21" s="150">
        <v>24404.244113996072</v>
      </c>
      <c r="D21" s="150">
        <v>29102.71020104225</v>
      </c>
      <c r="E21" s="150">
        <v>12818.162623512018</v>
      </c>
      <c r="F21" s="150">
        <v>3858.4288680789537</v>
      </c>
      <c r="G21" s="150">
        <v>2689.1510470270528</v>
      </c>
      <c r="H21" s="150">
        <v>6675.2871361319758</v>
      </c>
      <c r="I21" s="150">
        <v>16453.401902336031</v>
      </c>
      <c r="J21" s="150">
        <v>3157.5323353815679</v>
      </c>
      <c r="K21" s="150">
        <v>17290.122161422423</v>
      </c>
      <c r="L21" s="150">
        <v>51014.919498508447</v>
      </c>
      <c r="M21" s="150">
        <v>9400.3335258612751</v>
      </c>
      <c r="N21" s="150">
        <v>1978.3943669868618</v>
      </c>
      <c r="O21" s="150">
        <v>9308.9520014933987</v>
      </c>
      <c r="P21" s="150">
        <v>4539.8650082261174</v>
      </c>
      <c r="Q21" s="150">
        <v>5347.8233484931052</v>
      </c>
      <c r="R21" s="150">
        <v>4505.3148468805757</v>
      </c>
      <c r="S21" s="147">
        <v>154991.94911864647</v>
      </c>
      <c r="T21" s="148">
        <v>25370.093060060615</v>
      </c>
      <c r="U21" s="149">
        <v>22182.600806671049</v>
      </c>
    </row>
    <row r="22" spans="1:21">
      <c r="A22" s="119">
        <v>2024</v>
      </c>
      <c r="B22" s="120">
        <v>203181.86914633735</v>
      </c>
      <c r="C22" s="150">
        <v>24280.597284843254</v>
      </c>
      <c r="D22" s="150">
        <v>29303.88749694754</v>
      </c>
      <c r="E22" s="150">
        <v>13029.106840401606</v>
      </c>
      <c r="F22" s="150">
        <v>3912.3179932101721</v>
      </c>
      <c r="G22" s="150">
        <v>2717.4166021039464</v>
      </c>
      <c r="H22" s="150">
        <v>6708.7219877282641</v>
      </c>
      <c r="I22" s="150">
        <v>16774.585836613122</v>
      </c>
      <c r="J22" s="150">
        <v>3173.5140704000141</v>
      </c>
      <c r="K22" s="150">
        <v>17547.349715932112</v>
      </c>
      <c r="L22" s="150">
        <v>50541.260487606669</v>
      </c>
      <c r="M22" s="150">
        <v>9387.3879586878174</v>
      </c>
      <c r="N22" s="150">
        <v>1978.1397216658734</v>
      </c>
      <c r="O22" s="150">
        <v>9368.0598934764093</v>
      </c>
      <c r="P22" s="150">
        <v>4570.6173704314579</v>
      </c>
      <c r="Q22" s="150">
        <v>5370.8591204250888</v>
      </c>
      <c r="R22" s="150">
        <v>4518.04676586401</v>
      </c>
      <c r="S22" s="147">
        <v>155184.06762272149</v>
      </c>
      <c r="T22" s="148">
        <v>25542.55609338206</v>
      </c>
      <c r="U22" s="149">
        <v>22455.245430233816</v>
      </c>
    </row>
    <row r="23" spans="1:21">
      <c r="A23" s="119">
        <v>2025</v>
      </c>
      <c r="B23" s="120">
        <v>195667.89156058058</v>
      </c>
      <c r="C23" s="150">
        <v>23753.260904008348</v>
      </c>
      <c r="D23" s="150">
        <v>23057.648265376189</v>
      </c>
      <c r="E23" s="150">
        <v>13167.949726859284</v>
      </c>
      <c r="F23" s="150">
        <v>3976.7525127718013</v>
      </c>
      <c r="G23" s="150">
        <v>2708.4474517834424</v>
      </c>
      <c r="H23" s="150">
        <v>6696.9808534964341</v>
      </c>
      <c r="I23" s="150">
        <v>16556.178626569577</v>
      </c>
      <c r="J23" s="150">
        <v>3184.7560253411839</v>
      </c>
      <c r="K23" s="150">
        <v>17409.627573584163</v>
      </c>
      <c r="L23" s="150">
        <v>50193.237878031352</v>
      </c>
      <c r="M23" s="150">
        <v>9264.6598832690252</v>
      </c>
      <c r="N23" s="150">
        <v>1975.6970590557685</v>
      </c>
      <c r="O23" s="150">
        <v>9374.0331776159474</v>
      </c>
      <c r="P23" s="150">
        <v>4562.449861293484</v>
      </c>
      <c r="Q23" s="150">
        <v>5329.5040060553438</v>
      </c>
      <c r="R23" s="150">
        <v>4456.7077554692523</v>
      </c>
      <c r="S23" s="147">
        <v>147539.81419594976</v>
      </c>
      <c r="T23" s="148">
        <v>25554.699332491669</v>
      </c>
      <c r="U23" s="149">
        <v>22573.37803213916</v>
      </c>
    </row>
    <row r="24" spans="1:21">
      <c r="A24" s="119">
        <v>2026</v>
      </c>
      <c r="B24" s="120">
        <v>199521.34536256152</v>
      </c>
      <c r="C24" s="150">
        <v>23884.423097791136</v>
      </c>
      <c r="D24" s="150">
        <v>26088.833076470764</v>
      </c>
      <c r="E24" s="150">
        <v>13520.826641217292</v>
      </c>
      <c r="F24" s="150">
        <v>4072.848377922292</v>
      </c>
      <c r="G24" s="150">
        <v>2695.2433795651682</v>
      </c>
      <c r="H24" s="150">
        <v>6542.6485679314301</v>
      </c>
      <c r="I24" s="150">
        <v>16688.777463348943</v>
      </c>
      <c r="J24" s="150">
        <v>3198.1712855659921</v>
      </c>
      <c r="K24" s="150">
        <v>17303.476260735675</v>
      </c>
      <c r="L24" s="150">
        <v>50677.086288640377</v>
      </c>
      <c r="M24" s="150">
        <v>9343.7430181716973</v>
      </c>
      <c r="N24" s="150">
        <v>1986.9444762500211</v>
      </c>
      <c r="O24" s="150">
        <v>9616.9583230677654</v>
      </c>
      <c r="P24" s="150">
        <v>4633.7058696149579</v>
      </c>
      <c r="Q24" s="150">
        <v>4702.1269267476819</v>
      </c>
      <c r="R24" s="150">
        <v>4565.5323095203612</v>
      </c>
      <c r="S24" s="147">
        <v>150675.41060815629</v>
      </c>
      <c r="T24" s="148">
        <v>26087.216165691367</v>
      </c>
      <c r="U24" s="149">
        <v>22758.718588713891</v>
      </c>
    </row>
    <row r="25" spans="1:21">
      <c r="A25" s="119">
        <v>2027</v>
      </c>
      <c r="B25" s="120">
        <v>204146.45105869969</v>
      </c>
      <c r="C25" s="150">
        <v>24044.14817658699</v>
      </c>
      <c r="D25" s="150">
        <v>28649.892204340616</v>
      </c>
      <c r="E25" s="150">
        <v>13767.475858817612</v>
      </c>
      <c r="F25" s="150">
        <v>4130.3948898115195</v>
      </c>
      <c r="G25" s="150">
        <v>2716.2099799370199</v>
      </c>
      <c r="H25" s="150">
        <v>6662.867306480498</v>
      </c>
      <c r="I25" s="150">
        <v>16882.1978261533</v>
      </c>
      <c r="J25" s="150">
        <v>3272.1652901712932</v>
      </c>
      <c r="K25" s="150">
        <v>17374.555565968298</v>
      </c>
      <c r="L25" s="150">
        <v>51076.085863718719</v>
      </c>
      <c r="M25" s="150">
        <v>9474.4878550578396</v>
      </c>
      <c r="N25" s="150">
        <v>2015.7489874914188</v>
      </c>
      <c r="O25" s="150">
        <v>9757.2252374814179</v>
      </c>
      <c r="P25" s="150">
        <v>4696.5525382431915</v>
      </c>
      <c r="Q25" s="150">
        <v>4982.1440915038775</v>
      </c>
      <c r="R25" s="150">
        <v>4644.2993869360826</v>
      </c>
      <c r="S25" s="147">
        <v>154499.26057082103</v>
      </c>
      <c r="T25" s="148">
        <v>26500.637342643506</v>
      </c>
      <c r="U25" s="149">
        <v>23146.553145235128</v>
      </c>
    </row>
    <row r="26" spans="1:21">
      <c r="A26" s="119">
        <v>2028</v>
      </c>
      <c r="B26" s="120">
        <v>205798.72583255306</v>
      </c>
      <c r="C26" s="150">
        <v>24055.68679839086</v>
      </c>
      <c r="D26" s="150">
        <v>28976.341201012041</v>
      </c>
      <c r="E26" s="150">
        <v>13894.601704154666</v>
      </c>
      <c r="F26" s="150">
        <v>4179.1868587622357</v>
      </c>
      <c r="G26" s="150">
        <v>2732.4210887417439</v>
      </c>
      <c r="H26" s="150">
        <v>6783.4445555185785</v>
      </c>
      <c r="I26" s="150">
        <v>16939.655488739529</v>
      </c>
      <c r="J26" s="150">
        <v>3344.5262265585848</v>
      </c>
      <c r="K26" s="150">
        <v>17447.478964212507</v>
      </c>
      <c r="L26" s="150">
        <v>51372.784839432519</v>
      </c>
      <c r="M26" s="150">
        <v>9453.435427172979</v>
      </c>
      <c r="N26" s="150">
        <v>2022.7604479950885</v>
      </c>
      <c r="O26" s="150">
        <v>9876.5892222394814</v>
      </c>
      <c r="P26" s="150">
        <v>4722.8502954055475</v>
      </c>
      <c r="Q26" s="150">
        <v>5307.3522657724416</v>
      </c>
      <c r="R26" s="150">
        <v>4689.6104484442694</v>
      </c>
      <c r="S26" s="147">
        <v>155575.49543272797</v>
      </c>
      <c r="T26" s="148">
        <v>26812.763051410118</v>
      </c>
      <c r="U26" s="149">
        <v>23410.467348414986</v>
      </c>
    </row>
    <row r="27" spans="1:21">
      <c r="A27" s="119">
        <v>2029</v>
      </c>
      <c r="B27" s="120">
        <v>206702.65545425622</v>
      </c>
      <c r="C27" s="150">
        <v>24084.679401230464</v>
      </c>
      <c r="D27" s="150">
        <v>29340.303913785061</v>
      </c>
      <c r="E27" s="150">
        <v>13989.008523716071</v>
      </c>
      <c r="F27" s="150">
        <v>4216.9105846538114</v>
      </c>
      <c r="G27" s="150">
        <v>2744.539268248152</v>
      </c>
      <c r="H27" s="150">
        <v>6801.9799824341508</v>
      </c>
      <c r="I27" s="150">
        <v>16964.703805980702</v>
      </c>
      <c r="J27" s="150">
        <v>3376.4791188664426</v>
      </c>
      <c r="K27" s="150">
        <v>17551.878368116093</v>
      </c>
      <c r="L27" s="150">
        <v>51329.618076209605</v>
      </c>
      <c r="M27" s="150">
        <v>9488.7681438741238</v>
      </c>
      <c r="N27" s="150">
        <v>2043.7207783917142</v>
      </c>
      <c r="O27" s="150">
        <v>9969.0676493219707</v>
      </c>
      <c r="P27" s="150">
        <v>4746.7277697103609</v>
      </c>
      <c r="Q27" s="150">
        <v>5324.4080502962588</v>
      </c>
      <c r="R27" s="150">
        <v>4729.8620194212217</v>
      </c>
      <c r="S27" s="147">
        <v>156128.080537884</v>
      </c>
      <c r="T27" s="148">
        <v>27039.04714197381</v>
      </c>
      <c r="U27" s="149">
        <v>23535.527774398372</v>
      </c>
    </row>
    <row r="28" spans="1:21" ht="13.5" thickBot="1">
      <c r="A28" s="124">
        <v>2030</v>
      </c>
      <c r="B28" s="127">
        <v>206217.34405637532</v>
      </c>
      <c r="C28" s="155">
        <v>24082.369439687118</v>
      </c>
      <c r="D28" s="155">
        <v>29554.554292729659</v>
      </c>
      <c r="E28" s="155">
        <v>14031.61016852877</v>
      </c>
      <c r="F28" s="155">
        <v>4233.319278557361</v>
      </c>
      <c r="G28" s="155">
        <v>2724.7185607720635</v>
      </c>
      <c r="H28" s="155">
        <v>6816.6020403373795</v>
      </c>
      <c r="I28" s="155">
        <v>17024.123567385974</v>
      </c>
      <c r="J28" s="155">
        <v>3343.7656328737889</v>
      </c>
      <c r="K28" s="155">
        <v>17338.834919035304</v>
      </c>
      <c r="L28" s="155">
        <v>50702.284419407479</v>
      </c>
      <c r="M28" s="155">
        <v>9469.4623435332269</v>
      </c>
      <c r="N28" s="155">
        <v>2024.739877277613</v>
      </c>
      <c r="O28" s="155">
        <v>10003.593712267695</v>
      </c>
      <c r="P28" s="155">
        <v>4760.6950996527667</v>
      </c>
      <c r="Q28" s="155">
        <v>5363.6615657325419</v>
      </c>
      <c r="R28" s="156">
        <v>4743.0091385965516</v>
      </c>
      <c r="S28" s="152">
        <v>155560.03042478891</v>
      </c>
      <c r="T28" s="153">
        <v>27084.382861948165</v>
      </c>
      <c r="U28" s="154">
        <v>23572.930769638213</v>
      </c>
    </row>
    <row r="29" spans="1:21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</row>
    <row r="30" spans="1:21" ht="13.5" customHeight="1">
      <c r="A30" s="163" t="s">
        <v>185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</row>
    <row r="31" spans="1:21" ht="13.5" customHeight="1">
      <c r="A31" s="23" t="s">
        <v>86</v>
      </c>
      <c r="B31" s="23" t="s">
        <v>97</v>
      </c>
      <c r="C31" s="23"/>
      <c r="D31" s="23"/>
      <c r="E31" s="2"/>
      <c r="F31" s="2"/>
      <c r="G31" s="2"/>
      <c r="H31" s="2"/>
      <c r="I31" s="23"/>
      <c r="J31" s="23"/>
      <c r="K31" s="24"/>
      <c r="L31" s="26"/>
      <c r="M31" s="6"/>
      <c r="N31" s="6"/>
      <c r="O31" s="6"/>
      <c r="P31" s="6"/>
      <c r="Q31" s="6"/>
      <c r="R31" s="6"/>
      <c r="S31" s="6"/>
      <c r="T31" s="6"/>
      <c r="U31" s="6"/>
    </row>
    <row r="33" spans="6:6">
      <c r="F33" s="39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/>
  <dimension ref="A1:V31"/>
  <sheetViews>
    <sheetView view="pageBreakPreview" zoomScaleNormal="100" zoomScaleSheetLayoutView="100" workbookViewId="0">
      <selection activeCell="A4" sqref="A4:U28"/>
    </sheetView>
  </sheetViews>
  <sheetFormatPr baseColWidth="10" defaultColWidth="9.140625" defaultRowHeight="12.75"/>
  <sheetData>
    <row r="1" spans="1:22" ht="13.5" customHeight="1">
      <c r="C1" s="49"/>
      <c r="D1" s="49"/>
      <c r="E1" s="49"/>
      <c r="F1" s="49"/>
      <c r="G1" s="49"/>
      <c r="H1" s="49"/>
      <c r="I1" s="49"/>
      <c r="J1" s="49"/>
      <c r="K1" s="45"/>
      <c r="L1" s="45"/>
      <c r="M1" s="47"/>
      <c r="N1" s="6"/>
      <c r="O1" s="6"/>
      <c r="P1" s="6"/>
      <c r="Q1" s="6"/>
      <c r="R1" s="6"/>
      <c r="S1" s="6"/>
      <c r="T1" s="6"/>
      <c r="U1" s="6"/>
    </row>
    <row r="2" spans="1:22" ht="15" customHeight="1">
      <c r="A2" s="48" t="s">
        <v>85</v>
      </c>
      <c r="B2" s="44" t="s">
        <v>46</v>
      </c>
      <c r="C2" s="49"/>
      <c r="D2" s="49"/>
      <c r="E2" s="49"/>
      <c r="F2" s="49"/>
      <c r="G2" s="49"/>
      <c r="H2" s="49"/>
      <c r="I2" s="49"/>
      <c r="J2" s="49"/>
      <c r="K2" s="45"/>
      <c r="L2" s="45"/>
      <c r="M2" s="47"/>
      <c r="N2" s="6"/>
      <c r="O2" s="6"/>
      <c r="P2" s="6"/>
      <c r="Q2" s="6"/>
      <c r="R2" s="6"/>
      <c r="S2" s="6"/>
      <c r="T2" s="6"/>
      <c r="U2" s="6"/>
    </row>
    <row r="3" spans="1:22" ht="13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6"/>
      <c r="L3" s="26"/>
      <c r="M3" s="6"/>
      <c r="N3" s="6"/>
      <c r="O3" s="6"/>
      <c r="P3" s="6"/>
      <c r="Q3" s="6"/>
      <c r="R3" s="11"/>
      <c r="S3" s="11"/>
      <c r="T3" s="11"/>
      <c r="U3" s="6"/>
    </row>
    <row r="4" spans="1:22" ht="16.5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2" ht="13.5" thickTop="1">
      <c r="A5" s="118">
        <v>2007</v>
      </c>
      <c r="B5" s="135">
        <v>114261</v>
      </c>
      <c r="C5" s="135">
        <v>15479</v>
      </c>
      <c r="D5" s="135">
        <v>15783</v>
      </c>
      <c r="E5" s="135">
        <v>6392</v>
      </c>
      <c r="F5" s="135">
        <v>2739</v>
      </c>
      <c r="G5" s="135">
        <v>2118</v>
      </c>
      <c r="H5" s="135">
        <v>4318</v>
      </c>
      <c r="I5" s="135">
        <v>9701</v>
      </c>
      <c r="J5" s="135">
        <v>1931</v>
      </c>
      <c r="K5" s="135">
        <v>7975</v>
      </c>
      <c r="L5" s="135">
        <v>25571</v>
      </c>
      <c r="M5" s="135">
        <v>5981</v>
      </c>
      <c r="N5" s="135">
        <v>857</v>
      </c>
      <c r="O5" s="135">
        <v>5425</v>
      </c>
      <c r="P5" s="135">
        <v>3478</v>
      </c>
      <c r="Q5" s="135">
        <v>3448</v>
      </c>
      <c r="R5" s="136">
        <v>3065</v>
      </c>
      <c r="S5" s="137">
        <v>84795</v>
      </c>
      <c r="T5" s="135">
        <v>16638</v>
      </c>
      <c r="U5" s="138">
        <v>12828</v>
      </c>
    </row>
    <row r="6" spans="1:22">
      <c r="A6" s="118">
        <v>2008</v>
      </c>
      <c r="B6" s="135">
        <v>137690</v>
      </c>
      <c r="C6" s="135">
        <v>25692</v>
      </c>
      <c r="D6" s="135">
        <v>18234</v>
      </c>
      <c r="E6" s="135">
        <v>6899</v>
      </c>
      <c r="F6" s="135">
        <v>3127</v>
      </c>
      <c r="G6" s="135">
        <v>2390</v>
      </c>
      <c r="H6" s="135">
        <v>4952</v>
      </c>
      <c r="I6" s="135">
        <v>10937</v>
      </c>
      <c r="J6" s="135">
        <v>2018</v>
      </c>
      <c r="K6" s="135">
        <v>9526</v>
      </c>
      <c r="L6" s="135">
        <v>29216</v>
      </c>
      <c r="M6" s="135">
        <v>6727</v>
      </c>
      <c r="N6" s="135">
        <v>1448</v>
      </c>
      <c r="O6" s="135">
        <v>5530</v>
      </c>
      <c r="P6" s="135">
        <v>3756</v>
      </c>
      <c r="Q6" s="135">
        <v>3772</v>
      </c>
      <c r="R6" s="136">
        <v>3466</v>
      </c>
      <c r="S6" s="137">
        <v>105552</v>
      </c>
      <c r="T6" s="135">
        <v>17897</v>
      </c>
      <c r="U6" s="138">
        <v>14241</v>
      </c>
    </row>
    <row r="7" spans="1:22">
      <c r="A7" s="118">
        <v>2009</v>
      </c>
      <c r="B7" s="135">
        <v>150280</v>
      </c>
      <c r="C7" s="135">
        <v>27692</v>
      </c>
      <c r="D7" s="135">
        <v>20245</v>
      </c>
      <c r="E7" s="135">
        <v>8010</v>
      </c>
      <c r="F7" s="135">
        <v>3241</v>
      </c>
      <c r="G7" s="135">
        <v>2469</v>
      </c>
      <c r="H7" s="135">
        <v>6237</v>
      </c>
      <c r="I7" s="135">
        <v>11990</v>
      </c>
      <c r="J7" s="135">
        <v>2516</v>
      </c>
      <c r="K7" s="135">
        <v>10071</v>
      </c>
      <c r="L7" s="135">
        <v>31550</v>
      </c>
      <c r="M7" s="135">
        <v>7262</v>
      </c>
      <c r="N7" s="135">
        <v>1689</v>
      </c>
      <c r="O7" s="135">
        <v>5980</v>
      </c>
      <c r="P7" s="135">
        <v>3635</v>
      </c>
      <c r="Q7" s="135">
        <v>4050</v>
      </c>
      <c r="R7" s="136">
        <v>3643</v>
      </c>
      <c r="S7" s="137">
        <v>114549</v>
      </c>
      <c r="T7" s="135">
        <v>19015</v>
      </c>
      <c r="U7" s="138">
        <v>16716</v>
      </c>
    </row>
    <row r="8" spans="1:22">
      <c r="A8" s="118">
        <v>2010</v>
      </c>
      <c r="B8" s="135">
        <v>154768</v>
      </c>
      <c r="C8" s="135">
        <v>28232</v>
      </c>
      <c r="D8" s="135">
        <v>21636</v>
      </c>
      <c r="E8" s="135">
        <v>8709</v>
      </c>
      <c r="F8" s="135">
        <v>3023</v>
      </c>
      <c r="G8" s="135">
        <v>2471</v>
      </c>
      <c r="H8" s="135">
        <v>6249</v>
      </c>
      <c r="I8" s="135">
        <v>12119</v>
      </c>
      <c r="J8" s="135">
        <v>2378</v>
      </c>
      <c r="K8" s="135">
        <v>11093</v>
      </c>
      <c r="L8" s="135">
        <v>32715</v>
      </c>
      <c r="M8" s="135">
        <v>7514</v>
      </c>
      <c r="N8" s="135">
        <v>2107</v>
      </c>
      <c r="O8" s="135">
        <v>5751</v>
      </c>
      <c r="P8" s="135">
        <v>3325</v>
      </c>
      <c r="Q8" s="135">
        <v>3914</v>
      </c>
      <c r="R8" s="136">
        <v>3532</v>
      </c>
      <c r="S8" s="137">
        <v>119330</v>
      </c>
      <c r="T8" s="135">
        <v>18009</v>
      </c>
      <c r="U8" s="138">
        <v>17429</v>
      </c>
    </row>
    <row r="9" spans="1:22">
      <c r="A9" s="118">
        <v>2011</v>
      </c>
      <c r="B9" s="135">
        <v>180975</v>
      </c>
      <c r="C9" s="135">
        <v>33172</v>
      </c>
      <c r="D9" s="135">
        <v>27245</v>
      </c>
      <c r="E9" s="135">
        <v>8741</v>
      </c>
      <c r="F9" s="135">
        <v>2996</v>
      </c>
      <c r="G9" s="135">
        <v>2668</v>
      </c>
      <c r="H9" s="135">
        <v>7117</v>
      </c>
      <c r="I9" s="135">
        <v>13264</v>
      </c>
      <c r="J9" s="135">
        <v>2477</v>
      </c>
      <c r="K9" s="135">
        <v>13214</v>
      </c>
      <c r="L9" s="135">
        <v>42701</v>
      </c>
      <c r="M9" s="135">
        <v>8662</v>
      </c>
      <c r="N9" s="135">
        <v>2156</v>
      </c>
      <c r="O9" s="135">
        <v>5523</v>
      </c>
      <c r="P9" s="135">
        <v>3448</v>
      </c>
      <c r="Q9" s="135">
        <v>4201</v>
      </c>
      <c r="R9" s="136">
        <v>3390</v>
      </c>
      <c r="S9" s="137">
        <v>144615</v>
      </c>
      <c r="T9" s="135">
        <v>17834</v>
      </c>
      <c r="U9" s="138">
        <v>18526</v>
      </c>
    </row>
    <row r="10" spans="1:22">
      <c r="A10" s="118">
        <v>2012</v>
      </c>
      <c r="B10" s="135">
        <v>178498</v>
      </c>
      <c r="C10" s="135">
        <v>34198</v>
      </c>
      <c r="D10" s="135">
        <v>25833</v>
      </c>
      <c r="E10" s="135">
        <v>9225</v>
      </c>
      <c r="F10" s="135">
        <v>2740</v>
      </c>
      <c r="G10" s="135">
        <v>2712</v>
      </c>
      <c r="H10" s="135">
        <v>6899</v>
      </c>
      <c r="I10" s="135">
        <v>13489</v>
      </c>
      <c r="J10" s="135">
        <v>2268</v>
      </c>
      <c r="K10" s="135">
        <v>12362</v>
      </c>
      <c r="L10" s="135">
        <v>42644</v>
      </c>
      <c r="M10" s="135">
        <v>8309</v>
      </c>
      <c r="N10" s="135">
        <v>2187</v>
      </c>
      <c r="O10" s="135">
        <v>5343</v>
      </c>
      <c r="P10" s="135">
        <v>3190</v>
      </c>
      <c r="Q10" s="135">
        <v>3988</v>
      </c>
      <c r="R10" s="136">
        <v>3111</v>
      </c>
      <c r="S10" s="137">
        <v>143010</v>
      </c>
      <c r="T10" s="135">
        <v>16652</v>
      </c>
      <c r="U10" s="138">
        <v>18836</v>
      </c>
    </row>
    <row r="11" spans="1:22">
      <c r="A11" s="118">
        <v>2013</v>
      </c>
      <c r="B11" s="135">
        <v>181609</v>
      </c>
      <c r="C11" s="135">
        <v>32911</v>
      </c>
      <c r="D11" s="135">
        <v>24657</v>
      </c>
      <c r="E11" s="135">
        <v>9359</v>
      </c>
      <c r="F11" s="135">
        <v>2063</v>
      </c>
      <c r="G11" s="135">
        <v>2743</v>
      </c>
      <c r="H11" s="135">
        <v>6945</v>
      </c>
      <c r="I11" s="135">
        <v>14954</v>
      </c>
      <c r="J11" s="135">
        <v>2373</v>
      </c>
      <c r="K11" s="135">
        <v>12336</v>
      </c>
      <c r="L11" s="135">
        <v>46930</v>
      </c>
      <c r="M11" s="135">
        <v>8719</v>
      </c>
      <c r="N11" s="135">
        <v>2141</v>
      </c>
      <c r="O11" s="135">
        <v>5518</v>
      </c>
      <c r="P11" s="135">
        <v>3016</v>
      </c>
      <c r="Q11" s="135">
        <v>4078</v>
      </c>
      <c r="R11" s="136">
        <v>2866</v>
      </c>
      <c r="S11" s="137">
        <v>146726</v>
      </c>
      <c r="T11" s="135">
        <v>15836</v>
      </c>
      <c r="U11" s="138">
        <v>19047</v>
      </c>
    </row>
    <row r="12" spans="1:22">
      <c r="A12" s="118">
        <v>2014</v>
      </c>
      <c r="B12" s="135">
        <v>185871</v>
      </c>
      <c r="C12" s="135">
        <v>32312</v>
      </c>
      <c r="D12" s="135">
        <v>24893</v>
      </c>
      <c r="E12" s="135">
        <v>9297</v>
      </c>
      <c r="F12" s="135">
        <v>1970</v>
      </c>
      <c r="G12" s="135">
        <v>2691</v>
      </c>
      <c r="H12" s="135">
        <v>6901</v>
      </c>
      <c r="I12" s="135">
        <v>15277</v>
      </c>
      <c r="J12" s="135">
        <v>2081</v>
      </c>
      <c r="K12" s="135">
        <v>12763</v>
      </c>
      <c r="L12" s="135">
        <v>51379</v>
      </c>
      <c r="M12" s="135">
        <v>8462</v>
      </c>
      <c r="N12" s="135">
        <v>2287</v>
      </c>
      <c r="O12" s="135">
        <v>5550</v>
      </c>
      <c r="P12" s="135">
        <v>3037</v>
      </c>
      <c r="Q12" s="135">
        <v>4146</v>
      </c>
      <c r="R12" s="136">
        <v>2825</v>
      </c>
      <c r="S12" s="137">
        <v>151519</v>
      </c>
      <c r="T12" s="135">
        <v>15463</v>
      </c>
      <c r="U12" s="138">
        <v>18889</v>
      </c>
    </row>
    <row r="13" spans="1:22">
      <c r="A13" s="118">
        <v>2015</v>
      </c>
      <c r="B13" s="135">
        <v>179880</v>
      </c>
      <c r="C13" s="135">
        <v>32099</v>
      </c>
      <c r="D13" s="135">
        <v>24821</v>
      </c>
      <c r="E13" s="135">
        <v>8732</v>
      </c>
      <c r="F13" s="135">
        <v>1963</v>
      </c>
      <c r="G13" s="135">
        <v>2899</v>
      </c>
      <c r="H13" s="135">
        <v>6568</v>
      </c>
      <c r="I13" s="135">
        <v>14850</v>
      </c>
      <c r="J13" s="135">
        <v>2145</v>
      </c>
      <c r="K13" s="135">
        <v>12386</v>
      </c>
      <c r="L13" s="135">
        <v>47531</v>
      </c>
      <c r="M13" s="135">
        <v>8243</v>
      </c>
      <c r="N13" s="135">
        <v>2556</v>
      </c>
      <c r="O13" s="135">
        <v>5640</v>
      </c>
      <c r="P13" s="135">
        <v>2791</v>
      </c>
      <c r="Q13" s="135">
        <v>3927</v>
      </c>
      <c r="R13" s="136">
        <v>2729</v>
      </c>
      <c r="S13" s="137">
        <v>146413</v>
      </c>
      <c r="T13" s="135">
        <v>15268</v>
      </c>
      <c r="U13" s="138">
        <v>18199</v>
      </c>
      <c r="V13" s="67"/>
    </row>
    <row r="14" spans="1:22">
      <c r="A14" s="118">
        <v>2016</v>
      </c>
      <c r="B14" s="135">
        <v>181737</v>
      </c>
      <c r="C14" s="135">
        <v>32281</v>
      </c>
      <c r="D14" s="135">
        <v>24302</v>
      </c>
      <c r="E14" s="135">
        <v>9227</v>
      </c>
      <c r="F14" s="135">
        <v>2065</v>
      </c>
      <c r="G14" s="135">
        <v>2661</v>
      </c>
      <c r="H14" s="135">
        <v>6346</v>
      </c>
      <c r="I14" s="135">
        <v>15431</v>
      </c>
      <c r="J14" s="135">
        <v>2090</v>
      </c>
      <c r="K14" s="135">
        <v>11733</v>
      </c>
      <c r="L14" s="135">
        <v>48223</v>
      </c>
      <c r="M14" s="135">
        <v>8272</v>
      </c>
      <c r="N14" s="135">
        <v>2584</v>
      </c>
      <c r="O14" s="135">
        <v>5618</v>
      </c>
      <c r="P14" s="135">
        <v>2777</v>
      </c>
      <c r="Q14" s="135">
        <v>4296</v>
      </c>
      <c r="R14" s="136">
        <v>3831</v>
      </c>
      <c r="S14" s="137">
        <v>147122</v>
      </c>
      <c r="T14" s="135">
        <v>16381</v>
      </c>
      <c r="U14" s="138">
        <v>18234</v>
      </c>
      <c r="V14" s="67"/>
    </row>
    <row r="15" spans="1:22">
      <c r="A15" s="118">
        <v>2017</v>
      </c>
      <c r="B15" s="135">
        <v>185100</v>
      </c>
      <c r="C15" s="135">
        <v>32486</v>
      </c>
      <c r="D15" s="135">
        <v>25408</v>
      </c>
      <c r="E15" s="135">
        <v>9335</v>
      </c>
      <c r="F15" s="135">
        <v>2207</v>
      </c>
      <c r="G15" s="135">
        <v>2788</v>
      </c>
      <c r="H15" s="135">
        <v>7255</v>
      </c>
      <c r="I15" s="135">
        <v>17438</v>
      </c>
      <c r="J15" s="135">
        <v>2506</v>
      </c>
      <c r="K15" s="135">
        <v>11860</v>
      </c>
      <c r="L15" s="135">
        <v>48428</v>
      </c>
      <c r="M15" s="135">
        <v>7894</v>
      </c>
      <c r="N15" s="135">
        <v>2539</v>
      </c>
      <c r="O15" s="135">
        <v>5326</v>
      </c>
      <c r="P15" s="135">
        <v>2723</v>
      </c>
      <c r="Q15" s="135">
        <v>4162</v>
      </c>
      <c r="R15" s="136">
        <v>2745</v>
      </c>
      <c r="S15" s="137">
        <v>150215</v>
      </c>
      <c r="T15" s="135">
        <v>15507</v>
      </c>
      <c r="U15" s="138">
        <v>19378</v>
      </c>
      <c r="V15" s="67"/>
    </row>
    <row r="16" spans="1:22">
      <c r="A16" s="119">
        <v>2018</v>
      </c>
      <c r="B16" s="148">
        <v>179020.37409227365</v>
      </c>
      <c r="C16" s="150">
        <v>31675.238857428878</v>
      </c>
      <c r="D16" s="150">
        <v>24626.952940864907</v>
      </c>
      <c r="E16" s="150">
        <v>9093.1637091227822</v>
      </c>
      <c r="F16" s="150">
        <v>2150.1882843972826</v>
      </c>
      <c r="G16" s="150">
        <v>2681.7239049698765</v>
      </c>
      <c r="H16" s="150">
        <v>6908.6529767301327</v>
      </c>
      <c r="I16" s="150">
        <v>16325.066960598651</v>
      </c>
      <c r="J16" s="150">
        <v>2453.7567995208096</v>
      </c>
      <c r="K16" s="150">
        <v>11761.187835694771</v>
      </c>
      <c r="L16" s="150">
        <v>46559.341395094845</v>
      </c>
      <c r="M16" s="150">
        <v>7699.3997082423066</v>
      </c>
      <c r="N16" s="150">
        <v>2495.2432397905804</v>
      </c>
      <c r="O16" s="150">
        <v>5280.8375353056326</v>
      </c>
      <c r="P16" s="150">
        <v>2676.0479662348548</v>
      </c>
      <c r="Q16" s="150">
        <v>3914.5163197401839</v>
      </c>
      <c r="R16" s="150">
        <v>2719.0556585371569</v>
      </c>
      <c r="S16" s="147">
        <v>145056.94725745512</v>
      </c>
      <c r="T16" s="148">
        <v>15279.886243995737</v>
      </c>
      <c r="U16" s="149">
        <v>18683.540590822791</v>
      </c>
      <c r="V16" s="67"/>
    </row>
    <row r="17" spans="1:22">
      <c r="A17" s="119">
        <v>2019</v>
      </c>
      <c r="B17" s="120">
        <v>177600.52297296285</v>
      </c>
      <c r="C17" s="150">
        <v>31395.036571785557</v>
      </c>
      <c r="D17" s="150">
        <v>24182.904257013142</v>
      </c>
      <c r="E17" s="150">
        <v>9166.0015884399909</v>
      </c>
      <c r="F17" s="150">
        <v>2152.4310743208725</v>
      </c>
      <c r="G17" s="150">
        <v>2660.7124457402442</v>
      </c>
      <c r="H17" s="150">
        <v>6805.100339115992</v>
      </c>
      <c r="I17" s="150">
        <v>15953.650216664619</v>
      </c>
      <c r="J17" s="150">
        <v>2453.3659411319422</v>
      </c>
      <c r="K17" s="150">
        <v>11710.912381221433</v>
      </c>
      <c r="L17" s="150">
        <v>46444.061803086901</v>
      </c>
      <c r="M17" s="150">
        <v>7681.0655605035472</v>
      </c>
      <c r="N17" s="150">
        <v>2487.6949612516541</v>
      </c>
      <c r="O17" s="150">
        <v>5269.2301323847832</v>
      </c>
      <c r="P17" s="150">
        <v>2683.4134731147001</v>
      </c>
      <c r="Q17" s="150">
        <v>3805.6435661280211</v>
      </c>
      <c r="R17" s="150">
        <v>2749.2986610594644</v>
      </c>
      <c r="S17" s="147">
        <v>143660.96931765488</v>
      </c>
      <c r="T17" s="148">
        <v>15307.739282011764</v>
      </c>
      <c r="U17" s="149">
        <v>18631.814373296227</v>
      </c>
      <c r="V17" s="67"/>
    </row>
    <row r="18" spans="1:22">
      <c r="A18" s="119">
        <v>2020</v>
      </c>
      <c r="B18" s="120">
        <v>171652.63847299569</v>
      </c>
      <c r="C18" s="150">
        <v>30510.927336651883</v>
      </c>
      <c r="D18" s="150">
        <v>22941.507692401559</v>
      </c>
      <c r="E18" s="150">
        <v>9035.1710728062499</v>
      </c>
      <c r="F18" s="150">
        <v>2131.740062315379</v>
      </c>
      <c r="G18" s="150">
        <v>2405.3887454065348</v>
      </c>
      <c r="H18" s="150">
        <v>6512.4615223908077</v>
      </c>
      <c r="I18" s="150">
        <v>15491.331755305497</v>
      </c>
      <c r="J18" s="150">
        <v>2388.9337454583861</v>
      </c>
      <c r="K18" s="150">
        <v>9615.5562414140622</v>
      </c>
      <c r="L18" s="150">
        <v>46479.956337175085</v>
      </c>
      <c r="M18" s="150">
        <v>7585.9219076819063</v>
      </c>
      <c r="N18" s="150">
        <v>2423.4073624829566</v>
      </c>
      <c r="O18" s="150">
        <v>5189.8687562208825</v>
      </c>
      <c r="P18" s="150">
        <v>2565.0097702125486</v>
      </c>
      <c r="Q18" s="150">
        <v>3672.5673481331623</v>
      </c>
      <c r="R18" s="150">
        <v>2702.8888169388078</v>
      </c>
      <c r="S18" s="147">
        <v>138721.17598124611</v>
      </c>
      <c r="T18" s="148">
        <v>14978.441151146006</v>
      </c>
      <c r="U18" s="149">
        <v>17953.021340603591</v>
      </c>
      <c r="V18" s="67"/>
    </row>
    <row r="19" spans="1:22">
      <c r="A19" s="119">
        <v>2021</v>
      </c>
      <c r="B19" s="120">
        <v>171296.63630446667</v>
      </c>
      <c r="C19" s="150">
        <v>29674.758163628027</v>
      </c>
      <c r="D19" s="150">
        <v>22605.847186992411</v>
      </c>
      <c r="E19" s="150">
        <v>9022.4111404597734</v>
      </c>
      <c r="F19" s="150">
        <v>2132.712326426773</v>
      </c>
      <c r="G19" s="150">
        <v>2492.7222740999032</v>
      </c>
      <c r="H19" s="150">
        <v>6600.4273352155142</v>
      </c>
      <c r="I19" s="150">
        <v>14890.080392435029</v>
      </c>
      <c r="J19" s="150">
        <v>2396.0731200377227</v>
      </c>
      <c r="K19" s="150">
        <v>10187.814775589983</v>
      </c>
      <c r="L19" s="150">
        <v>47193.955738652861</v>
      </c>
      <c r="M19" s="150">
        <v>7497.8193349359381</v>
      </c>
      <c r="N19" s="150">
        <v>2421.3072858327118</v>
      </c>
      <c r="O19" s="150">
        <v>5218.6590022015853</v>
      </c>
      <c r="P19" s="150">
        <v>2583.2534123020305</v>
      </c>
      <c r="Q19" s="150">
        <v>3672.7514752868192</v>
      </c>
      <c r="R19" s="150">
        <v>2706.0433403695852</v>
      </c>
      <c r="S19" s="147">
        <v>138144.33435335377</v>
      </c>
      <c r="T19" s="148">
        <v>15036.741201337696</v>
      </c>
      <c r="U19" s="149">
        <v>18115.560749775192</v>
      </c>
      <c r="V19" s="67"/>
    </row>
    <row r="20" spans="1:22">
      <c r="A20" s="119">
        <v>2022</v>
      </c>
      <c r="B20" s="120">
        <v>171941.04393731549</v>
      </c>
      <c r="C20" s="150">
        <v>29575.235609454976</v>
      </c>
      <c r="D20" s="150">
        <v>22324.655310204402</v>
      </c>
      <c r="E20" s="150">
        <v>9189.0873928443852</v>
      </c>
      <c r="F20" s="150">
        <v>2165.8683994629773</v>
      </c>
      <c r="G20" s="150">
        <v>2630.8171298018433</v>
      </c>
      <c r="H20" s="150">
        <v>6771.840307667906</v>
      </c>
      <c r="I20" s="150">
        <v>14460.25238776974</v>
      </c>
      <c r="J20" s="150">
        <v>2444.6159450513078</v>
      </c>
      <c r="K20" s="150">
        <v>11174.407412108219</v>
      </c>
      <c r="L20" s="150">
        <v>47054.322687851774</v>
      </c>
      <c r="M20" s="150">
        <v>7327.6728057975852</v>
      </c>
      <c r="N20" s="150">
        <v>2408.9193918857054</v>
      </c>
      <c r="O20" s="150">
        <v>5316.4308514780269</v>
      </c>
      <c r="P20" s="150">
        <v>2645.2158676895233</v>
      </c>
      <c r="Q20" s="150">
        <v>3710.6190328854386</v>
      </c>
      <c r="R20" s="150">
        <v>2741.0834053616918</v>
      </c>
      <c r="S20" s="147">
        <v>138036.08463795783</v>
      </c>
      <c r="T20" s="148">
        <v>15313.214469043527</v>
      </c>
      <c r="U20" s="149">
        <v>18591.744830314135</v>
      </c>
      <c r="V20" s="67"/>
    </row>
    <row r="21" spans="1:22">
      <c r="A21" s="119">
        <v>2023</v>
      </c>
      <c r="B21" s="120">
        <v>172775.21437042163</v>
      </c>
      <c r="C21" s="150">
        <v>29704.500749702842</v>
      </c>
      <c r="D21" s="150">
        <v>21977.6266345941</v>
      </c>
      <c r="E21" s="150">
        <v>9372.5098867629367</v>
      </c>
      <c r="F21" s="150">
        <v>2198.1647228471943</v>
      </c>
      <c r="G21" s="150">
        <v>2633.8608337864389</v>
      </c>
      <c r="H21" s="150">
        <v>6825.2661879454063</v>
      </c>
      <c r="I21" s="150">
        <v>14859.875957270366</v>
      </c>
      <c r="J21" s="150">
        <v>2452.7906446940983</v>
      </c>
      <c r="K21" s="150">
        <v>11176.602018082673</v>
      </c>
      <c r="L21" s="150">
        <v>47370.232643894007</v>
      </c>
      <c r="M21" s="150">
        <v>7283.4772311462129</v>
      </c>
      <c r="N21" s="150">
        <v>2415.3142649926249</v>
      </c>
      <c r="O21" s="150">
        <v>5364.6543000755619</v>
      </c>
      <c r="P21" s="150">
        <v>2661.5661417730644</v>
      </c>
      <c r="Q21" s="150">
        <v>3719.2816857855892</v>
      </c>
      <c r="R21" s="150">
        <v>2759.49046706852</v>
      </c>
      <c r="S21" s="147">
        <v>138506.91118546843</v>
      </c>
      <c r="T21" s="148">
        <v>15436.66627645844</v>
      </c>
      <c r="U21" s="149">
        <v>18831.63690849478</v>
      </c>
      <c r="V21" s="67"/>
    </row>
    <row r="22" spans="1:22">
      <c r="A22" s="119">
        <v>2024</v>
      </c>
      <c r="B22" s="120">
        <v>173138.06158849262</v>
      </c>
      <c r="C22" s="150">
        <v>29545.453457961848</v>
      </c>
      <c r="D22" s="150">
        <v>22148.454942903645</v>
      </c>
      <c r="E22" s="150">
        <v>9540.8294164656072</v>
      </c>
      <c r="F22" s="150">
        <v>2226.3728678244988</v>
      </c>
      <c r="G22" s="150">
        <v>2661.6160229215561</v>
      </c>
      <c r="H22" s="150">
        <v>6859.9337893324046</v>
      </c>
      <c r="I22" s="150">
        <v>15132.892688506983</v>
      </c>
      <c r="J22" s="150">
        <v>2464.5877050065887</v>
      </c>
      <c r="K22" s="150">
        <v>11340.328245946856</v>
      </c>
      <c r="L22" s="150">
        <v>46960.250867572657</v>
      </c>
      <c r="M22" s="150">
        <v>7261.4765502178816</v>
      </c>
      <c r="N22" s="150">
        <v>2418.2219365184624</v>
      </c>
      <c r="O22" s="150">
        <v>5400.1701304970475</v>
      </c>
      <c r="P22" s="150">
        <v>2679.0410154511055</v>
      </c>
      <c r="Q22" s="150">
        <v>3734.7593615882674</v>
      </c>
      <c r="R22" s="150">
        <v>2763.6725897771926</v>
      </c>
      <c r="S22" s="147">
        <v>138541.83805121662</v>
      </c>
      <c r="T22" s="148">
        <v>15533.84430855643</v>
      </c>
      <c r="U22" s="149">
        <v>19062.379228719568</v>
      </c>
      <c r="V22" s="67"/>
    </row>
    <row r="23" spans="1:22">
      <c r="A23" s="119">
        <v>2025</v>
      </c>
      <c r="B23" s="120">
        <v>166057.86471069331</v>
      </c>
      <c r="C23" s="150">
        <v>28769.707439292728</v>
      </c>
      <c r="D23" s="150">
        <v>16866.40248826316</v>
      </c>
      <c r="E23" s="150">
        <v>9703.8341699552111</v>
      </c>
      <c r="F23" s="150">
        <v>2259.3816033604699</v>
      </c>
      <c r="G23" s="150">
        <v>2644.2055830343788</v>
      </c>
      <c r="H23" s="150">
        <v>6808.7992912831651</v>
      </c>
      <c r="I23" s="150">
        <v>14851.116891271653</v>
      </c>
      <c r="J23" s="150">
        <v>2462.0800147506015</v>
      </c>
      <c r="K23" s="150">
        <v>11239.234462846372</v>
      </c>
      <c r="L23" s="150">
        <v>46474.602138468326</v>
      </c>
      <c r="M23" s="150">
        <v>7152.3155216788982</v>
      </c>
      <c r="N23" s="150">
        <v>2373.9787182234491</v>
      </c>
      <c r="O23" s="150">
        <v>5356.8586000591331</v>
      </c>
      <c r="P23" s="150">
        <v>2669.2494614046996</v>
      </c>
      <c r="Q23" s="150">
        <v>3707.0309768622724</v>
      </c>
      <c r="R23" s="150">
        <v>2719.0673499387931</v>
      </c>
      <c r="S23" s="147">
        <v>131434.38863690686</v>
      </c>
      <c r="T23" s="148">
        <v>15466.637029513695</v>
      </c>
      <c r="U23" s="149">
        <v>19156.839044272754</v>
      </c>
      <c r="V23" s="67"/>
    </row>
    <row r="24" spans="1:22">
      <c r="A24" s="119">
        <v>2026</v>
      </c>
      <c r="B24" s="120">
        <v>169597.82542880301</v>
      </c>
      <c r="C24" s="150">
        <v>28998.497834865324</v>
      </c>
      <c r="D24" s="150">
        <v>19435.900692092837</v>
      </c>
      <c r="E24" s="150">
        <v>9964.7222781470373</v>
      </c>
      <c r="F24" s="150">
        <v>2314.6382669502832</v>
      </c>
      <c r="G24" s="150">
        <v>2639.4363755264976</v>
      </c>
      <c r="H24" s="150">
        <v>6663.0538534144371</v>
      </c>
      <c r="I24" s="150">
        <v>15014.693076663973</v>
      </c>
      <c r="J24" s="150">
        <v>2464.3945727470759</v>
      </c>
      <c r="K24" s="150">
        <v>11203.092889690517</v>
      </c>
      <c r="L24" s="150">
        <v>47010.046969500028</v>
      </c>
      <c r="M24" s="150">
        <v>7217.8621859414698</v>
      </c>
      <c r="N24" s="150">
        <v>2402.0391256762455</v>
      </c>
      <c r="O24" s="150">
        <v>5515.5975337984028</v>
      </c>
      <c r="P24" s="150">
        <v>2704.9359355129714</v>
      </c>
      <c r="Q24" s="150">
        <v>3257.6003931421865</v>
      </c>
      <c r="R24" s="150">
        <v>2791.313445133781</v>
      </c>
      <c r="S24" s="147">
        <v>134539.73316757256</v>
      </c>
      <c r="T24" s="148">
        <v>15790.879754142514</v>
      </c>
      <c r="U24" s="149">
        <v>19267.21250708797</v>
      </c>
      <c r="V24" s="67"/>
    </row>
    <row r="25" spans="1:22">
      <c r="A25" s="119">
        <v>2027</v>
      </c>
      <c r="B25" s="120">
        <v>173603.59543857051</v>
      </c>
      <c r="C25" s="150">
        <v>29231.459534007663</v>
      </c>
      <c r="D25" s="150">
        <v>21583.114483278528</v>
      </c>
      <c r="E25" s="150">
        <v>10139.608149193273</v>
      </c>
      <c r="F25" s="150">
        <v>2347.0241046356618</v>
      </c>
      <c r="G25" s="150">
        <v>2662.2204740387765</v>
      </c>
      <c r="H25" s="150">
        <v>6798.0413682330109</v>
      </c>
      <c r="I25" s="150">
        <v>15227.595297198553</v>
      </c>
      <c r="J25" s="150">
        <v>2521.827062382803</v>
      </c>
      <c r="K25" s="150">
        <v>11231.557980343112</v>
      </c>
      <c r="L25" s="150">
        <v>47449.920523114626</v>
      </c>
      <c r="M25" s="150">
        <v>7322.6424190807575</v>
      </c>
      <c r="N25" s="150">
        <v>2445.7534014616449</v>
      </c>
      <c r="O25" s="150">
        <v>5610.562755100842</v>
      </c>
      <c r="P25" s="150">
        <v>2738.8931346971685</v>
      </c>
      <c r="Q25" s="150">
        <v>3455.551937093906</v>
      </c>
      <c r="R25" s="150">
        <v>2837.8228147102132</v>
      </c>
      <c r="S25" s="147">
        <v>137947.59557557877</v>
      </c>
      <c r="T25" s="148">
        <v>16056.129871526689</v>
      </c>
      <c r="U25" s="149">
        <v>19599.869991465061</v>
      </c>
      <c r="V25" s="67"/>
    </row>
    <row r="26" spans="1:22">
      <c r="A26" s="119">
        <v>2028</v>
      </c>
      <c r="B26" s="120">
        <v>174886.89622944439</v>
      </c>
      <c r="C26" s="150">
        <v>29245.956321074871</v>
      </c>
      <c r="D26" s="150">
        <v>21842.91752203985</v>
      </c>
      <c r="E26" s="150">
        <v>10238.133471606152</v>
      </c>
      <c r="F26" s="150">
        <v>2376.7213643423597</v>
      </c>
      <c r="G26" s="150">
        <v>2677.1074222260181</v>
      </c>
      <c r="H26" s="150">
        <v>6921.8331244081983</v>
      </c>
      <c r="I26" s="150">
        <v>15280.695748892576</v>
      </c>
      <c r="J26" s="150">
        <v>2575.8338580802424</v>
      </c>
      <c r="K26" s="150">
        <v>11259.705655915906</v>
      </c>
      <c r="L26" s="150">
        <v>47736.565265253412</v>
      </c>
      <c r="M26" s="150">
        <v>7300.5958367910798</v>
      </c>
      <c r="N26" s="150">
        <v>2459.9100146182564</v>
      </c>
      <c r="O26" s="150">
        <v>5677.6295546266292</v>
      </c>
      <c r="P26" s="150">
        <v>2744.0427341218219</v>
      </c>
      <c r="Q26" s="150">
        <v>3686.8673429133173</v>
      </c>
      <c r="R26" s="150">
        <v>2862.3809925337314</v>
      </c>
      <c r="S26" s="147">
        <v>138813.21370749926</v>
      </c>
      <c r="T26" s="148">
        <v>16236.608503704785</v>
      </c>
      <c r="U26" s="149">
        <v>19837.074018240368</v>
      </c>
      <c r="V26" s="67"/>
    </row>
    <row r="27" spans="1:22">
      <c r="A27" s="119">
        <v>2029</v>
      </c>
      <c r="B27" s="120">
        <v>175606.21594082512</v>
      </c>
      <c r="C27" s="150">
        <v>29286.239067518891</v>
      </c>
      <c r="D27" s="150">
        <v>22144.602216981879</v>
      </c>
      <c r="E27" s="150">
        <v>10311.34008944284</v>
      </c>
      <c r="F27" s="150">
        <v>2399.7666371881778</v>
      </c>
      <c r="G27" s="150">
        <v>2689.7819789219147</v>
      </c>
      <c r="H27" s="150">
        <v>6942.6386389389072</v>
      </c>
      <c r="I27" s="150">
        <v>15311.624450600379</v>
      </c>
      <c r="J27" s="150">
        <v>2598.1174442008346</v>
      </c>
      <c r="K27" s="150">
        <v>11327.24937979182</v>
      </c>
      <c r="L27" s="150">
        <v>47716.184510928695</v>
      </c>
      <c r="M27" s="150">
        <v>7330.0384123430176</v>
      </c>
      <c r="N27" s="150">
        <v>2479.0965379578379</v>
      </c>
      <c r="O27" s="150">
        <v>5730.5778756489881</v>
      </c>
      <c r="P27" s="150">
        <v>2752.9182285706102</v>
      </c>
      <c r="Q27" s="150">
        <v>3698.5851181043513</v>
      </c>
      <c r="R27" s="150">
        <v>2887.4553536860162</v>
      </c>
      <c r="S27" s="147">
        <v>139293.61969422686</v>
      </c>
      <c r="T27" s="148">
        <v>16368.835539294629</v>
      </c>
      <c r="U27" s="149">
        <v>19943.760707303663</v>
      </c>
      <c r="V27" s="67"/>
    </row>
    <row r="28" spans="1:22" ht="13.5" thickBot="1">
      <c r="A28" s="124">
        <v>2030</v>
      </c>
      <c r="B28" s="127">
        <v>175202.87446943816</v>
      </c>
      <c r="C28" s="155">
        <v>29289.229489622736</v>
      </c>
      <c r="D28" s="155">
        <v>22335.41828875355</v>
      </c>
      <c r="E28" s="155">
        <v>10346.81978239158</v>
      </c>
      <c r="F28" s="155">
        <v>2409.71087884912</v>
      </c>
      <c r="G28" s="155">
        <v>2670.5360938485474</v>
      </c>
      <c r="H28" s="155">
        <v>6951.9322837062382</v>
      </c>
      <c r="I28" s="155">
        <v>15373.385993014199</v>
      </c>
      <c r="J28" s="155">
        <v>2574.4904368221037</v>
      </c>
      <c r="K28" s="155">
        <v>11172.139224801773</v>
      </c>
      <c r="L28" s="155">
        <v>47164.411415345807</v>
      </c>
      <c r="M28" s="155">
        <v>7315.8122702985711</v>
      </c>
      <c r="N28" s="155">
        <v>2463.3229644421685</v>
      </c>
      <c r="O28" s="155">
        <v>5751.2651531095999</v>
      </c>
      <c r="P28" s="155">
        <v>2761.4459969085383</v>
      </c>
      <c r="Q28" s="155">
        <v>3726.800467908824</v>
      </c>
      <c r="R28" s="156">
        <v>2896.1537296148035</v>
      </c>
      <c r="S28" s="152">
        <v>138840.52011418762</v>
      </c>
      <c r="T28" s="153">
        <v>16393.066195304164</v>
      </c>
      <c r="U28" s="154">
        <v>19969.288159946365</v>
      </c>
      <c r="V28" s="67"/>
    </row>
    <row r="29" spans="1:22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  <c r="V29" s="67"/>
    </row>
    <row r="30" spans="1:22" ht="13.5" customHeight="1">
      <c r="A30" s="163" t="s">
        <v>185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  <c r="V30" s="67"/>
    </row>
    <row r="31" spans="1:22" ht="15" customHeight="1">
      <c r="A31" s="23" t="s">
        <v>86</v>
      </c>
      <c r="B31" s="23" t="s">
        <v>97</v>
      </c>
      <c r="C31" s="23"/>
      <c r="D31" s="23"/>
      <c r="E31" s="23"/>
      <c r="F31" s="23"/>
      <c r="G31" s="23"/>
      <c r="H31" s="23"/>
      <c r="I31" s="23"/>
      <c r="J31" s="23"/>
      <c r="K31" s="26"/>
      <c r="L31" s="26"/>
      <c r="M31" s="6"/>
      <c r="N31" s="6"/>
      <c r="O31" s="6"/>
      <c r="P31" s="6"/>
      <c r="Q31" s="6"/>
      <c r="R31" s="6"/>
      <c r="S31" s="6"/>
      <c r="T31" s="6"/>
      <c r="U31" s="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V47"/>
  <sheetViews>
    <sheetView view="pageBreakPreview" topLeftCell="A13" zoomScaleNormal="100" zoomScaleSheetLayoutView="100" workbookViewId="0">
      <selection activeCell="A33" sqref="A33:U43"/>
    </sheetView>
  </sheetViews>
  <sheetFormatPr baseColWidth="10" defaultColWidth="11.42578125" defaultRowHeight="12.75"/>
  <cols>
    <col min="1" max="1" width="9.140625" style="6" customWidth="1"/>
    <col min="2" max="2" width="8.85546875" style="6" customWidth="1"/>
    <col min="3" max="3" width="8" style="6" customWidth="1"/>
    <col min="4" max="5" width="7.5703125" style="6" customWidth="1"/>
    <col min="6" max="6" width="8.28515625" style="6" customWidth="1"/>
    <col min="7" max="7" width="8" style="6" customWidth="1"/>
    <col min="8" max="8" width="7.42578125" style="6" customWidth="1"/>
    <col min="9" max="9" width="7.5703125" style="6" customWidth="1"/>
    <col min="10" max="10" width="8.7109375" style="6" customWidth="1"/>
    <col min="11" max="12" width="8" style="6" customWidth="1"/>
    <col min="13" max="13" width="8.85546875" style="6" customWidth="1"/>
    <col min="14" max="14" width="7.28515625" style="6" customWidth="1"/>
    <col min="15" max="15" width="7.7109375" style="6" customWidth="1"/>
    <col min="16" max="16" width="8.28515625" style="6" customWidth="1"/>
    <col min="17" max="17" width="8.42578125" style="6" customWidth="1"/>
    <col min="18" max="18" width="8" style="6" customWidth="1"/>
    <col min="19" max="19" width="8.140625" style="6" customWidth="1"/>
    <col min="20" max="20" width="7.42578125" style="6" customWidth="1"/>
    <col min="21" max="21" width="6.85546875" style="6" customWidth="1"/>
    <col min="22" max="16384" width="11.42578125" style="6"/>
  </cols>
  <sheetData>
    <row r="1" spans="1:22" ht="16.5" customHeight="1">
      <c r="A1" s="48" t="s">
        <v>87</v>
      </c>
      <c r="B1" s="44" t="s">
        <v>171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</row>
    <row r="2" spans="1:22" ht="16.5" customHeight="1">
      <c r="A2" s="48" t="s">
        <v>88</v>
      </c>
      <c r="B2" s="48" t="s">
        <v>40</v>
      </c>
      <c r="C2" s="4"/>
      <c r="D2" s="4"/>
      <c r="E2" s="4"/>
      <c r="F2" s="4"/>
      <c r="G2" s="4"/>
      <c r="H2" s="4"/>
      <c r="I2" s="4"/>
    </row>
    <row r="3" spans="1:22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2" ht="17.25" customHeight="1" thickTop="1" thickBot="1">
      <c r="A4" s="12" t="s">
        <v>41</v>
      </c>
      <c r="B4" s="13" t="s">
        <v>3</v>
      </c>
      <c r="C4" s="13" t="s">
        <v>90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55</v>
      </c>
      <c r="O4" s="13" t="s">
        <v>16</v>
      </c>
      <c r="P4" s="13" t="s">
        <v>34</v>
      </c>
      <c r="Q4" s="13" t="s">
        <v>18</v>
      </c>
      <c r="R4" s="145" t="s">
        <v>19</v>
      </c>
      <c r="S4" s="146" t="s">
        <v>0</v>
      </c>
      <c r="T4" s="13" t="s">
        <v>1</v>
      </c>
      <c r="U4" s="14" t="s">
        <v>2</v>
      </c>
    </row>
    <row r="5" spans="1:22" ht="13.5" hidden="1" thickTop="1">
      <c r="A5" s="15" t="s">
        <v>42</v>
      </c>
      <c r="B5" s="16">
        <f t="shared" ref="B5" si="0">SUM(C5:R5)</f>
        <v>358870</v>
      </c>
      <c r="C5" s="16">
        <v>50356</v>
      </c>
      <c r="D5" s="16">
        <v>49559</v>
      </c>
      <c r="E5" s="16">
        <v>20798</v>
      </c>
      <c r="F5" s="16">
        <v>7653</v>
      </c>
      <c r="G5" s="16">
        <v>5560</v>
      </c>
      <c r="H5" s="16">
        <v>12241</v>
      </c>
      <c r="I5" s="16">
        <v>29868</v>
      </c>
      <c r="J5" s="16">
        <v>7237</v>
      </c>
      <c r="K5" s="16">
        <v>27784</v>
      </c>
      <c r="L5" s="16">
        <v>78364</v>
      </c>
      <c r="M5" s="16">
        <v>17807</v>
      </c>
      <c r="N5" s="16">
        <v>3553</v>
      </c>
      <c r="O5" s="16">
        <v>20464</v>
      </c>
      <c r="P5" s="16">
        <v>10601</v>
      </c>
      <c r="Q5" s="16">
        <v>7914</v>
      </c>
      <c r="R5" s="17">
        <v>9111</v>
      </c>
      <c r="S5" s="16">
        <f t="shared" ref="S5" si="1">C5+F5+I5+K5+L5+M5+N5+Q5</f>
        <v>223299</v>
      </c>
      <c r="T5" s="16">
        <f>F5+J5+O5+P5+R5</f>
        <v>55066</v>
      </c>
      <c r="U5" s="18">
        <f>E5+G5+H5</f>
        <v>38599</v>
      </c>
    </row>
    <row r="6" spans="1:22" ht="13.5" thickTop="1">
      <c r="A6" s="19">
        <v>2008</v>
      </c>
      <c r="B6" s="35">
        <v>3500</v>
      </c>
      <c r="C6" s="35">
        <v>262</v>
      </c>
      <c r="D6" s="35">
        <v>204</v>
      </c>
      <c r="E6" s="35">
        <v>663</v>
      </c>
      <c r="F6" s="35">
        <v>144</v>
      </c>
      <c r="G6" s="35">
        <v>15</v>
      </c>
      <c r="H6" s="35">
        <v>282</v>
      </c>
      <c r="I6" s="35">
        <v>501</v>
      </c>
      <c r="J6" s="35">
        <v>59</v>
      </c>
      <c r="K6" s="35">
        <v>246</v>
      </c>
      <c r="L6" s="35">
        <v>685</v>
      </c>
      <c r="M6" s="35">
        <v>261</v>
      </c>
      <c r="N6" s="35">
        <v>22</v>
      </c>
      <c r="O6" s="35">
        <v>5</v>
      </c>
      <c r="P6" s="35">
        <v>45</v>
      </c>
      <c r="Q6" s="35">
        <v>68</v>
      </c>
      <c r="R6" s="35">
        <v>38</v>
      </c>
      <c r="S6" s="69">
        <v>2189</v>
      </c>
      <c r="T6" s="35">
        <v>291</v>
      </c>
      <c r="U6" s="32">
        <v>960</v>
      </c>
      <c r="V6" s="34"/>
    </row>
    <row r="7" spans="1:22">
      <c r="A7" s="19">
        <v>2009</v>
      </c>
      <c r="B7" s="35">
        <v>5376</v>
      </c>
      <c r="C7" s="35">
        <v>353</v>
      </c>
      <c r="D7" s="35">
        <v>518</v>
      </c>
      <c r="E7" s="35">
        <v>912</v>
      </c>
      <c r="F7" s="35">
        <v>277</v>
      </c>
      <c r="G7" s="35">
        <v>46</v>
      </c>
      <c r="H7" s="35">
        <v>505</v>
      </c>
      <c r="I7" s="35">
        <v>586</v>
      </c>
      <c r="J7" s="35">
        <v>134</v>
      </c>
      <c r="K7" s="35">
        <v>271</v>
      </c>
      <c r="L7" s="35">
        <v>1115</v>
      </c>
      <c r="M7" s="35">
        <v>284</v>
      </c>
      <c r="N7" s="35">
        <v>8</v>
      </c>
      <c r="O7" s="35">
        <v>73</v>
      </c>
      <c r="P7" s="35">
        <v>109</v>
      </c>
      <c r="Q7" s="35">
        <v>123</v>
      </c>
      <c r="R7" s="20">
        <v>62</v>
      </c>
      <c r="S7" s="35">
        <v>3017</v>
      </c>
      <c r="T7" s="35">
        <v>655</v>
      </c>
      <c r="U7" s="32">
        <v>1463</v>
      </c>
      <c r="V7" s="34"/>
    </row>
    <row r="8" spans="1:22">
      <c r="A8" s="157">
        <v>2010</v>
      </c>
      <c r="B8" s="35">
        <v>8410</v>
      </c>
      <c r="C8" s="35">
        <v>495</v>
      </c>
      <c r="D8" s="35">
        <v>850</v>
      </c>
      <c r="E8" s="35">
        <v>908</v>
      </c>
      <c r="F8" s="35">
        <v>168</v>
      </c>
      <c r="G8" s="35">
        <v>81</v>
      </c>
      <c r="H8" s="35">
        <v>288</v>
      </c>
      <c r="I8" s="35">
        <v>632</v>
      </c>
      <c r="J8" s="35">
        <v>127</v>
      </c>
      <c r="K8" s="35">
        <v>311</v>
      </c>
      <c r="L8" s="35">
        <v>3922</v>
      </c>
      <c r="M8" s="35">
        <v>246</v>
      </c>
      <c r="N8" s="35">
        <v>22</v>
      </c>
      <c r="O8" s="35">
        <v>94</v>
      </c>
      <c r="P8" s="35">
        <v>88</v>
      </c>
      <c r="Q8" s="35">
        <v>85</v>
      </c>
      <c r="R8" s="20">
        <v>93</v>
      </c>
      <c r="S8" s="35">
        <v>5881</v>
      </c>
      <c r="T8" s="35">
        <v>570</v>
      </c>
      <c r="U8" s="32">
        <v>1277</v>
      </c>
      <c r="V8" s="34"/>
    </row>
    <row r="9" spans="1:22">
      <c r="A9" s="157">
        <v>2011</v>
      </c>
      <c r="B9" s="35">
        <v>11139</v>
      </c>
      <c r="C9" s="35">
        <v>605</v>
      </c>
      <c r="D9" s="35">
        <v>1035</v>
      </c>
      <c r="E9" s="35">
        <v>1016</v>
      </c>
      <c r="F9" s="35">
        <v>149</v>
      </c>
      <c r="G9" s="35">
        <v>75</v>
      </c>
      <c r="H9" s="35">
        <v>297</v>
      </c>
      <c r="I9" s="35">
        <v>673</v>
      </c>
      <c r="J9" s="35">
        <v>242</v>
      </c>
      <c r="K9" s="35">
        <v>486</v>
      </c>
      <c r="L9" s="35">
        <v>5475</v>
      </c>
      <c r="M9" s="35">
        <v>498</v>
      </c>
      <c r="N9" s="35">
        <v>28</v>
      </c>
      <c r="O9" s="35">
        <v>94</v>
      </c>
      <c r="P9" s="35">
        <v>111</v>
      </c>
      <c r="Q9" s="35">
        <v>186</v>
      </c>
      <c r="R9" s="20">
        <v>169</v>
      </c>
      <c r="S9" s="35">
        <v>8100</v>
      </c>
      <c r="T9" s="35">
        <v>765</v>
      </c>
      <c r="U9" s="32">
        <v>1388</v>
      </c>
      <c r="V9" s="34"/>
    </row>
    <row r="10" spans="1:22">
      <c r="A10" s="157">
        <v>2012</v>
      </c>
      <c r="B10" s="35">
        <v>11592</v>
      </c>
      <c r="C10" s="35">
        <v>482</v>
      </c>
      <c r="D10" s="35">
        <v>1176</v>
      </c>
      <c r="E10" s="35">
        <v>1179</v>
      </c>
      <c r="F10" s="35">
        <v>166</v>
      </c>
      <c r="G10" s="35">
        <v>39</v>
      </c>
      <c r="H10" s="35">
        <v>752</v>
      </c>
      <c r="I10" s="35">
        <v>756</v>
      </c>
      <c r="J10" s="35">
        <v>170</v>
      </c>
      <c r="K10" s="35">
        <v>589</v>
      </c>
      <c r="L10" s="35">
        <v>5186</v>
      </c>
      <c r="M10" s="35">
        <v>615</v>
      </c>
      <c r="N10" s="35">
        <v>24</v>
      </c>
      <c r="O10" s="35">
        <v>83</v>
      </c>
      <c r="P10" s="35">
        <v>89</v>
      </c>
      <c r="Q10" s="35">
        <v>152</v>
      </c>
      <c r="R10" s="20">
        <v>134</v>
      </c>
      <c r="S10" s="35">
        <v>7970</v>
      </c>
      <c r="T10" s="35">
        <v>642</v>
      </c>
      <c r="U10" s="32">
        <v>1970</v>
      </c>
      <c r="V10" s="34"/>
    </row>
    <row r="11" spans="1:22">
      <c r="A11" s="157">
        <v>2013</v>
      </c>
      <c r="B11" s="35">
        <v>12130</v>
      </c>
      <c r="C11" s="35">
        <v>557</v>
      </c>
      <c r="D11" s="35">
        <v>1362</v>
      </c>
      <c r="E11" s="35">
        <v>1320</v>
      </c>
      <c r="F11" s="35">
        <v>186</v>
      </c>
      <c r="G11" s="35">
        <v>94</v>
      </c>
      <c r="H11" s="35">
        <v>790</v>
      </c>
      <c r="I11" s="35">
        <v>533</v>
      </c>
      <c r="J11" s="35">
        <v>165</v>
      </c>
      <c r="K11" s="35">
        <v>576</v>
      </c>
      <c r="L11" s="35">
        <v>5394</v>
      </c>
      <c r="M11" s="35">
        <v>674</v>
      </c>
      <c r="N11" s="35">
        <v>45</v>
      </c>
      <c r="O11" s="35">
        <v>110</v>
      </c>
      <c r="P11" s="35">
        <v>75</v>
      </c>
      <c r="Q11" s="35">
        <v>141</v>
      </c>
      <c r="R11" s="35">
        <v>108</v>
      </c>
      <c r="S11" s="69">
        <v>8106</v>
      </c>
      <c r="T11" s="35">
        <v>644</v>
      </c>
      <c r="U11" s="32">
        <v>2204</v>
      </c>
      <c r="V11" s="34"/>
    </row>
    <row r="12" spans="1:22">
      <c r="A12" s="157">
        <v>2014</v>
      </c>
      <c r="B12" s="35">
        <v>13044</v>
      </c>
      <c r="C12" s="35">
        <v>547</v>
      </c>
      <c r="D12" s="35">
        <v>1390</v>
      </c>
      <c r="E12" s="35">
        <v>1216</v>
      </c>
      <c r="F12" s="35">
        <v>133</v>
      </c>
      <c r="G12" s="35">
        <v>95</v>
      </c>
      <c r="H12" s="35">
        <v>915</v>
      </c>
      <c r="I12" s="35">
        <v>636</v>
      </c>
      <c r="J12" s="35">
        <v>133</v>
      </c>
      <c r="K12" s="35">
        <v>618</v>
      </c>
      <c r="L12" s="35">
        <v>6262</v>
      </c>
      <c r="M12" s="35">
        <v>691</v>
      </c>
      <c r="N12" s="35">
        <v>44</v>
      </c>
      <c r="O12" s="35">
        <v>62</v>
      </c>
      <c r="P12" s="35">
        <v>62</v>
      </c>
      <c r="Q12" s="35">
        <v>137</v>
      </c>
      <c r="R12" s="35">
        <v>103</v>
      </c>
      <c r="S12" s="69">
        <v>9068</v>
      </c>
      <c r="T12" s="35">
        <v>493</v>
      </c>
      <c r="U12" s="32">
        <v>2226</v>
      </c>
      <c r="V12" s="34"/>
    </row>
    <row r="13" spans="1:22">
      <c r="A13" s="157">
        <v>2015</v>
      </c>
      <c r="B13" s="35">
        <v>11914</v>
      </c>
      <c r="C13" s="35">
        <v>454</v>
      </c>
      <c r="D13" s="35">
        <v>1387</v>
      </c>
      <c r="E13" s="35">
        <v>1143</v>
      </c>
      <c r="F13" s="35">
        <v>113</v>
      </c>
      <c r="G13" s="35">
        <v>92</v>
      </c>
      <c r="H13" s="35">
        <v>777</v>
      </c>
      <c r="I13" s="35">
        <v>750</v>
      </c>
      <c r="J13" s="35">
        <v>175</v>
      </c>
      <c r="K13" s="35">
        <v>596</v>
      </c>
      <c r="L13" s="35">
        <v>5183</v>
      </c>
      <c r="M13" s="35">
        <v>663</v>
      </c>
      <c r="N13" s="35">
        <v>43</v>
      </c>
      <c r="O13" s="35">
        <v>236</v>
      </c>
      <c r="P13" s="35">
        <v>47</v>
      </c>
      <c r="Q13" s="35">
        <v>137</v>
      </c>
      <c r="R13" s="35">
        <v>118</v>
      </c>
      <c r="S13" s="69">
        <v>7939</v>
      </c>
      <c r="T13" s="35">
        <v>689</v>
      </c>
      <c r="U13" s="32">
        <v>2012</v>
      </c>
      <c r="V13" s="34"/>
    </row>
    <row r="14" spans="1:22">
      <c r="A14" s="157">
        <v>2016</v>
      </c>
      <c r="B14" s="35">
        <v>11968</v>
      </c>
      <c r="C14" s="35">
        <v>538</v>
      </c>
      <c r="D14" s="35">
        <v>1403</v>
      </c>
      <c r="E14" s="35">
        <v>1180</v>
      </c>
      <c r="F14" s="35">
        <v>123</v>
      </c>
      <c r="G14" s="35">
        <v>127</v>
      </c>
      <c r="H14" s="35">
        <v>756</v>
      </c>
      <c r="I14" s="35">
        <v>878</v>
      </c>
      <c r="J14" s="35">
        <v>170</v>
      </c>
      <c r="K14" s="35">
        <v>593</v>
      </c>
      <c r="L14" s="35">
        <v>4968</v>
      </c>
      <c r="M14" s="35">
        <v>654</v>
      </c>
      <c r="N14" s="35">
        <v>46</v>
      </c>
      <c r="O14" s="35">
        <v>189</v>
      </c>
      <c r="P14" s="35">
        <v>66</v>
      </c>
      <c r="Q14" s="35">
        <v>145</v>
      </c>
      <c r="R14" s="35">
        <v>132</v>
      </c>
      <c r="S14" s="69">
        <v>7945</v>
      </c>
      <c r="T14" s="35">
        <v>680</v>
      </c>
      <c r="U14" s="32">
        <v>2063</v>
      </c>
      <c r="V14" s="34"/>
    </row>
    <row r="15" spans="1:22" ht="13.5" thickBot="1">
      <c r="A15" s="158">
        <v>2017</v>
      </c>
      <c r="B15" s="21">
        <v>13232</v>
      </c>
      <c r="C15" s="21">
        <v>843</v>
      </c>
      <c r="D15" s="21">
        <v>1849</v>
      </c>
      <c r="E15" s="21">
        <v>1233</v>
      </c>
      <c r="F15" s="21">
        <v>140</v>
      </c>
      <c r="G15" s="21">
        <v>161</v>
      </c>
      <c r="H15" s="21">
        <v>834</v>
      </c>
      <c r="I15" s="21">
        <v>1365</v>
      </c>
      <c r="J15" s="21">
        <v>148</v>
      </c>
      <c r="K15" s="21">
        <v>627</v>
      </c>
      <c r="L15" s="21">
        <v>4588</v>
      </c>
      <c r="M15" s="21">
        <v>764</v>
      </c>
      <c r="N15" s="21">
        <v>25</v>
      </c>
      <c r="O15" s="21">
        <v>260</v>
      </c>
      <c r="P15" s="21">
        <v>91</v>
      </c>
      <c r="Q15" s="21">
        <v>136</v>
      </c>
      <c r="R15" s="21">
        <v>168</v>
      </c>
      <c r="S15" s="70">
        <v>8488</v>
      </c>
      <c r="T15" s="21">
        <v>807</v>
      </c>
      <c r="U15" s="33">
        <v>2228</v>
      </c>
      <c r="V15" s="34"/>
    </row>
    <row r="16" spans="1:22" ht="12.75" customHeight="1" thickTop="1">
      <c r="D16" s="2"/>
      <c r="E16" s="2"/>
      <c r="F16" s="2"/>
      <c r="G16" s="2"/>
      <c r="H16" s="2"/>
      <c r="I16" s="2"/>
      <c r="J16" s="2"/>
      <c r="K16" s="26"/>
      <c r="L16" s="26"/>
    </row>
    <row r="17" spans="1:21" ht="16.5" customHeight="1">
      <c r="A17" s="48" t="s">
        <v>91</v>
      </c>
      <c r="B17" s="48" t="s">
        <v>43</v>
      </c>
      <c r="C17" s="4"/>
      <c r="D17" s="4"/>
      <c r="E17" s="4"/>
      <c r="F17" s="4"/>
      <c r="G17" s="4"/>
      <c r="H17" s="4"/>
      <c r="I17" s="4"/>
      <c r="J17" s="9"/>
      <c r="K17" s="9"/>
      <c r="L17" s="9"/>
      <c r="M17" s="9"/>
      <c r="N17" s="9"/>
      <c r="O17" s="9"/>
      <c r="P17" s="9"/>
      <c r="Q17" s="9"/>
      <c r="R17" s="9"/>
      <c r="S17" s="8"/>
      <c r="T17" s="8"/>
      <c r="U17" s="8"/>
    </row>
    <row r="18" spans="1:21" ht="13.5" customHeight="1" thickBot="1">
      <c r="A18" s="7"/>
      <c r="B18" s="3"/>
      <c r="C18" s="4"/>
      <c r="D18" s="4"/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9"/>
      <c r="Q18" s="9"/>
      <c r="R18" s="10"/>
      <c r="S18" s="11"/>
      <c r="T18" s="11"/>
      <c r="U18" s="11"/>
    </row>
    <row r="19" spans="1:21" ht="14.25" thickTop="1" thickBot="1">
      <c r="A19" s="12" t="s">
        <v>41</v>
      </c>
      <c r="B19" s="13" t="s">
        <v>3</v>
      </c>
      <c r="C19" s="13" t="s">
        <v>4</v>
      </c>
      <c r="D19" s="13" t="s">
        <v>5</v>
      </c>
      <c r="E19" s="13" t="s">
        <v>6</v>
      </c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3" t="s">
        <v>12</v>
      </c>
      <c r="L19" s="13" t="s">
        <v>13</v>
      </c>
      <c r="M19" s="13" t="s">
        <v>14</v>
      </c>
      <c r="N19" s="13" t="s">
        <v>55</v>
      </c>
      <c r="O19" s="13" t="s">
        <v>16</v>
      </c>
      <c r="P19" s="13" t="s">
        <v>34</v>
      </c>
      <c r="Q19" s="13" t="s">
        <v>18</v>
      </c>
      <c r="R19" s="145" t="s">
        <v>19</v>
      </c>
      <c r="S19" s="146" t="s">
        <v>0</v>
      </c>
      <c r="T19" s="13" t="s">
        <v>1</v>
      </c>
      <c r="U19" s="14" t="s">
        <v>2</v>
      </c>
    </row>
    <row r="20" spans="1:21" ht="13.5" thickTop="1">
      <c r="A20" s="19">
        <v>2008</v>
      </c>
      <c r="B20" s="35">
        <v>1124</v>
      </c>
      <c r="C20" s="35">
        <v>39</v>
      </c>
      <c r="D20" s="35">
        <v>75</v>
      </c>
      <c r="E20" s="35">
        <v>381</v>
      </c>
      <c r="F20" s="35">
        <v>3</v>
      </c>
      <c r="G20" s="35">
        <v>1</v>
      </c>
      <c r="H20" s="35">
        <v>2</v>
      </c>
      <c r="I20" s="35">
        <v>94</v>
      </c>
      <c r="J20" s="35">
        <v>3</v>
      </c>
      <c r="K20" s="35">
        <v>158</v>
      </c>
      <c r="L20" s="35">
        <v>196</v>
      </c>
      <c r="M20" s="35">
        <v>136</v>
      </c>
      <c r="N20" s="35">
        <v>9</v>
      </c>
      <c r="O20" s="35">
        <v>1</v>
      </c>
      <c r="P20" s="35">
        <v>3</v>
      </c>
      <c r="Q20" s="35">
        <v>14</v>
      </c>
      <c r="R20" s="35">
        <v>9</v>
      </c>
      <c r="S20" s="69">
        <v>721</v>
      </c>
      <c r="T20" s="35">
        <v>19</v>
      </c>
      <c r="U20" s="32">
        <v>384</v>
      </c>
    </row>
    <row r="21" spans="1:21">
      <c r="A21" s="19">
        <v>2009</v>
      </c>
      <c r="B21" s="35">
        <v>1417</v>
      </c>
      <c r="C21" s="35">
        <v>50</v>
      </c>
      <c r="D21" s="35">
        <v>128</v>
      </c>
      <c r="E21" s="35">
        <v>537</v>
      </c>
      <c r="F21" s="35">
        <v>24</v>
      </c>
      <c r="G21" s="35">
        <v>0</v>
      </c>
      <c r="H21" s="35">
        <v>4</v>
      </c>
      <c r="I21" s="35">
        <v>114</v>
      </c>
      <c r="J21" s="35">
        <v>20</v>
      </c>
      <c r="K21" s="35">
        <v>166</v>
      </c>
      <c r="L21" s="35">
        <v>186</v>
      </c>
      <c r="M21" s="35">
        <v>110</v>
      </c>
      <c r="N21" s="35">
        <v>8</v>
      </c>
      <c r="O21" s="35">
        <v>30</v>
      </c>
      <c r="P21" s="35">
        <v>7</v>
      </c>
      <c r="Q21" s="35">
        <v>15</v>
      </c>
      <c r="R21" s="35">
        <v>18</v>
      </c>
      <c r="S21" s="69">
        <v>777</v>
      </c>
      <c r="T21" s="35">
        <v>99</v>
      </c>
      <c r="U21" s="32">
        <v>541</v>
      </c>
    </row>
    <row r="22" spans="1:21">
      <c r="A22" s="157">
        <v>2010</v>
      </c>
      <c r="B22" s="35">
        <v>4202</v>
      </c>
      <c r="C22" s="35">
        <v>72</v>
      </c>
      <c r="D22" s="35">
        <v>349</v>
      </c>
      <c r="E22" s="35">
        <v>537</v>
      </c>
      <c r="F22" s="35">
        <v>17</v>
      </c>
      <c r="G22" s="35">
        <v>0</v>
      </c>
      <c r="H22" s="35">
        <v>3</v>
      </c>
      <c r="I22" s="35">
        <v>122</v>
      </c>
      <c r="J22" s="35">
        <v>8</v>
      </c>
      <c r="K22" s="35">
        <v>202</v>
      </c>
      <c r="L22" s="35">
        <v>2678</v>
      </c>
      <c r="M22" s="35">
        <v>74</v>
      </c>
      <c r="N22" s="35">
        <v>17</v>
      </c>
      <c r="O22" s="35">
        <v>50</v>
      </c>
      <c r="P22" s="35">
        <v>25</v>
      </c>
      <c r="Q22" s="35">
        <v>13</v>
      </c>
      <c r="R22" s="35">
        <v>35</v>
      </c>
      <c r="S22" s="69">
        <v>3527</v>
      </c>
      <c r="T22" s="35">
        <v>135</v>
      </c>
      <c r="U22" s="32">
        <v>540</v>
      </c>
    </row>
    <row r="23" spans="1:21">
      <c r="A23" s="157">
        <v>2011</v>
      </c>
      <c r="B23" s="35">
        <v>5847</v>
      </c>
      <c r="C23" s="35">
        <v>102</v>
      </c>
      <c r="D23" s="35">
        <v>344</v>
      </c>
      <c r="E23" s="35">
        <v>567</v>
      </c>
      <c r="F23" s="35">
        <v>19</v>
      </c>
      <c r="G23" s="35">
        <v>1</v>
      </c>
      <c r="H23" s="35">
        <v>8</v>
      </c>
      <c r="I23" s="35">
        <v>207</v>
      </c>
      <c r="J23" s="35">
        <v>34</v>
      </c>
      <c r="K23" s="35">
        <v>294</v>
      </c>
      <c r="L23" s="35">
        <v>3936</v>
      </c>
      <c r="M23" s="35">
        <v>138</v>
      </c>
      <c r="N23" s="35">
        <v>19</v>
      </c>
      <c r="O23" s="35">
        <v>45</v>
      </c>
      <c r="P23" s="35">
        <v>7</v>
      </c>
      <c r="Q23" s="35">
        <v>51</v>
      </c>
      <c r="R23" s="35">
        <v>75</v>
      </c>
      <c r="S23" s="69">
        <v>5091</v>
      </c>
      <c r="T23" s="35">
        <v>180</v>
      </c>
      <c r="U23" s="32">
        <v>576</v>
      </c>
    </row>
    <row r="24" spans="1:21">
      <c r="A24" s="157">
        <v>2012</v>
      </c>
      <c r="B24" s="35">
        <v>5615</v>
      </c>
      <c r="C24" s="35">
        <v>107</v>
      </c>
      <c r="D24" s="35">
        <v>359</v>
      </c>
      <c r="E24" s="35">
        <v>618</v>
      </c>
      <c r="F24" s="35">
        <v>18</v>
      </c>
      <c r="G24" s="35">
        <v>1</v>
      </c>
      <c r="H24" s="35">
        <v>243</v>
      </c>
      <c r="I24" s="35">
        <v>169</v>
      </c>
      <c r="J24" s="35">
        <v>36</v>
      </c>
      <c r="K24" s="35">
        <v>330</v>
      </c>
      <c r="L24" s="35">
        <v>3388</v>
      </c>
      <c r="M24" s="35">
        <v>156</v>
      </c>
      <c r="N24" s="35">
        <v>18</v>
      </c>
      <c r="O24" s="35">
        <v>52</v>
      </c>
      <c r="P24" s="35">
        <v>8</v>
      </c>
      <c r="Q24" s="35">
        <v>42</v>
      </c>
      <c r="R24" s="35">
        <v>70</v>
      </c>
      <c r="S24" s="69">
        <v>4569</v>
      </c>
      <c r="T24" s="35">
        <v>184</v>
      </c>
      <c r="U24" s="32">
        <v>862</v>
      </c>
    </row>
    <row r="25" spans="1:21">
      <c r="A25" s="157">
        <v>2013</v>
      </c>
      <c r="B25" s="35">
        <v>5398</v>
      </c>
      <c r="C25" s="35">
        <v>95</v>
      </c>
      <c r="D25" s="35">
        <v>385</v>
      </c>
      <c r="E25" s="35">
        <v>718</v>
      </c>
      <c r="F25" s="35">
        <v>42</v>
      </c>
      <c r="G25" s="35">
        <v>9</v>
      </c>
      <c r="H25" s="35">
        <v>256</v>
      </c>
      <c r="I25" s="35">
        <v>184</v>
      </c>
      <c r="J25" s="35">
        <v>38</v>
      </c>
      <c r="K25" s="35">
        <v>318</v>
      </c>
      <c r="L25" s="35">
        <v>2973</v>
      </c>
      <c r="M25" s="35">
        <v>179</v>
      </c>
      <c r="N25" s="35">
        <v>26</v>
      </c>
      <c r="O25" s="35">
        <v>73</v>
      </c>
      <c r="P25" s="35">
        <v>22</v>
      </c>
      <c r="Q25" s="35">
        <v>26</v>
      </c>
      <c r="R25" s="35">
        <v>54</v>
      </c>
      <c r="S25" s="69">
        <v>4186</v>
      </c>
      <c r="T25" s="35">
        <v>229</v>
      </c>
      <c r="U25" s="32">
        <v>983</v>
      </c>
    </row>
    <row r="26" spans="1:21">
      <c r="A26" s="157">
        <v>2014</v>
      </c>
      <c r="B26" s="35">
        <v>4844</v>
      </c>
      <c r="C26" s="35">
        <v>101</v>
      </c>
      <c r="D26" s="35">
        <v>422</v>
      </c>
      <c r="E26" s="35">
        <v>650</v>
      </c>
      <c r="F26" s="35">
        <v>38</v>
      </c>
      <c r="G26" s="35">
        <v>7</v>
      </c>
      <c r="H26" s="35">
        <v>292</v>
      </c>
      <c r="I26" s="35">
        <v>162</v>
      </c>
      <c r="J26" s="35">
        <v>39</v>
      </c>
      <c r="K26" s="35">
        <v>350</v>
      </c>
      <c r="L26" s="35">
        <v>2401</v>
      </c>
      <c r="M26" s="35">
        <v>197</v>
      </c>
      <c r="N26" s="35">
        <v>25</v>
      </c>
      <c r="O26" s="35">
        <v>31</v>
      </c>
      <c r="P26" s="35">
        <v>27</v>
      </c>
      <c r="Q26" s="35">
        <v>35</v>
      </c>
      <c r="R26" s="35">
        <v>67</v>
      </c>
      <c r="S26" s="69">
        <v>3693</v>
      </c>
      <c r="T26" s="35">
        <v>202</v>
      </c>
      <c r="U26" s="32">
        <v>949</v>
      </c>
    </row>
    <row r="27" spans="1:21">
      <c r="A27" s="157">
        <v>2015</v>
      </c>
      <c r="B27" s="35">
        <v>4886</v>
      </c>
      <c r="C27" s="35">
        <v>81</v>
      </c>
      <c r="D27" s="35">
        <v>394</v>
      </c>
      <c r="E27" s="35">
        <v>617</v>
      </c>
      <c r="F27" s="35">
        <v>24</v>
      </c>
      <c r="G27" s="35">
        <v>8</v>
      </c>
      <c r="H27" s="35">
        <v>253</v>
      </c>
      <c r="I27" s="35">
        <v>240</v>
      </c>
      <c r="J27" s="35">
        <v>41</v>
      </c>
      <c r="K27" s="35">
        <v>340</v>
      </c>
      <c r="L27" s="35">
        <v>2432</v>
      </c>
      <c r="M27" s="35">
        <v>208</v>
      </c>
      <c r="N27" s="35">
        <v>16</v>
      </c>
      <c r="O27" s="35">
        <v>105</v>
      </c>
      <c r="P27" s="35">
        <v>16</v>
      </c>
      <c r="Q27" s="35">
        <v>40</v>
      </c>
      <c r="R27" s="35">
        <v>71</v>
      </c>
      <c r="S27" s="69">
        <v>3751</v>
      </c>
      <c r="T27" s="35">
        <v>257</v>
      </c>
      <c r="U27" s="32">
        <v>878</v>
      </c>
    </row>
    <row r="28" spans="1:21">
      <c r="A28" s="157">
        <v>2016</v>
      </c>
      <c r="B28" s="35">
        <v>4417</v>
      </c>
      <c r="C28" s="35">
        <v>100</v>
      </c>
      <c r="D28" s="35">
        <v>404</v>
      </c>
      <c r="E28" s="35">
        <v>660</v>
      </c>
      <c r="F28" s="35">
        <v>33</v>
      </c>
      <c r="G28" s="35">
        <v>14</v>
      </c>
      <c r="H28" s="35">
        <v>246</v>
      </c>
      <c r="I28" s="35">
        <v>230</v>
      </c>
      <c r="J28" s="35">
        <v>30</v>
      </c>
      <c r="K28" s="35">
        <v>329</v>
      </c>
      <c r="L28" s="35">
        <v>1913</v>
      </c>
      <c r="M28" s="35">
        <v>231</v>
      </c>
      <c r="N28" s="35">
        <v>24</v>
      </c>
      <c r="O28" s="35">
        <v>93</v>
      </c>
      <c r="P28" s="35">
        <v>22</v>
      </c>
      <c r="Q28" s="35">
        <v>34</v>
      </c>
      <c r="R28" s="35">
        <v>54</v>
      </c>
      <c r="S28" s="69">
        <v>3265</v>
      </c>
      <c r="T28" s="35">
        <v>232</v>
      </c>
      <c r="U28" s="32">
        <v>920</v>
      </c>
    </row>
    <row r="29" spans="1:21" ht="13.5" thickBot="1">
      <c r="A29" s="158">
        <v>2017</v>
      </c>
      <c r="B29" s="21">
        <v>4414</v>
      </c>
      <c r="C29" s="21">
        <v>122</v>
      </c>
      <c r="D29" s="21">
        <v>389</v>
      </c>
      <c r="E29" s="21">
        <v>685</v>
      </c>
      <c r="F29" s="21">
        <v>39</v>
      </c>
      <c r="G29" s="21">
        <v>13</v>
      </c>
      <c r="H29" s="21">
        <v>222</v>
      </c>
      <c r="I29" s="21">
        <v>300</v>
      </c>
      <c r="J29" s="21">
        <v>29</v>
      </c>
      <c r="K29" s="21">
        <v>311</v>
      </c>
      <c r="L29" s="21">
        <v>1785</v>
      </c>
      <c r="M29" s="21">
        <v>263</v>
      </c>
      <c r="N29" s="21">
        <v>8</v>
      </c>
      <c r="O29" s="21">
        <v>117</v>
      </c>
      <c r="P29" s="21">
        <v>27</v>
      </c>
      <c r="Q29" s="21">
        <v>39</v>
      </c>
      <c r="R29" s="22">
        <v>65</v>
      </c>
      <c r="S29" s="70">
        <v>3217</v>
      </c>
      <c r="T29" s="21">
        <v>277</v>
      </c>
      <c r="U29" s="33">
        <v>920</v>
      </c>
    </row>
    <row r="30" spans="1:21" ht="13.5" customHeight="1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6"/>
      <c r="L30" s="26"/>
    </row>
    <row r="31" spans="1:21" ht="16.5" customHeight="1">
      <c r="A31" s="48" t="s">
        <v>143</v>
      </c>
      <c r="B31" s="48" t="s">
        <v>46</v>
      </c>
      <c r="C31" s="4"/>
      <c r="D31" s="4"/>
      <c r="E31" s="4"/>
      <c r="F31" s="4"/>
      <c r="G31" s="4"/>
      <c r="H31" s="4"/>
      <c r="I31" s="4"/>
      <c r="J31" s="2"/>
      <c r="K31" s="26"/>
      <c r="L31" s="26"/>
    </row>
    <row r="32" spans="1:21" ht="13.5" customHeight="1" thickBot="1">
      <c r="A32" s="2"/>
      <c r="B32" s="2" t="s">
        <v>101</v>
      </c>
      <c r="C32" s="2"/>
      <c r="D32" s="2"/>
      <c r="E32" s="2"/>
      <c r="F32" s="2"/>
      <c r="G32" s="2"/>
      <c r="H32" s="2"/>
      <c r="I32" s="2"/>
      <c r="J32" s="2"/>
      <c r="K32" s="26"/>
      <c r="L32" s="26"/>
      <c r="R32" s="11"/>
      <c r="S32" s="11"/>
      <c r="T32" s="11"/>
    </row>
    <row r="33" spans="1:21" ht="14.25" thickTop="1" thickBot="1">
      <c r="A33" s="12" t="s">
        <v>41</v>
      </c>
      <c r="B33" s="13" t="s">
        <v>3</v>
      </c>
      <c r="C33" s="13" t="s">
        <v>90</v>
      </c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10</v>
      </c>
      <c r="J33" s="13" t="s">
        <v>11</v>
      </c>
      <c r="K33" s="13" t="s">
        <v>12</v>
      </c>
      <c r="L33" s="13" t="s">
        <v>13</v>
      </c>
      <c r="M33" s="13" t="s">
        <v>14</v>
      </c>
      <c r="N33" s="13" t="s">
        <v>55</v>
      </c>
      <c r="O33" s="13" t="s">
        <v>16</v>
      </c>
      <c r="P33" s="13" t="s">
        <v>34</v>
      </c>
      <c r="Q33" s="13" t="s">
        <v>18</v>
      </c>
      <c r="R33" s="145" t="s">
        <v>19</v>
      </c>
      <c r="S33" s="146" t="s">
        <v>0</v>
      </c>
      <c r="T33" s="13" t="s">
        <v>1</v>
      </c>
      <c r="U33" s="14" t="s">
        <v>2</v>
      </c>
    </row>
    <row r="34" spans="1:21" ht="13.5" thickTop="1">
      <c r="A34" s="19">
        <v>2008</v>
      </c>
      <c r="B34" s="35">
        <v>2376</v>
      </c>
      <c r="C34" s="35">
        <v>223</v>
      </c>
      <c r="D34" s="35">
        <v>129</v>
      </c>
      <c r="E34" s="35">
        <v>282</v>
      </c>
      <c r="F34" s="35">
        <v>141</v>
      </c>
      <c r="G34" s="35">
        <v>14</v>
      </c>
      <c r="H34" s="35">
        <v>280</v>
      </c>
      <c r="I34" s="35">
        <v>407</v>
      </c>
      <c r="J34" s="35">
        <v>56</v>
      </c>
      <c r="K34" s="35">
        <v>88</v>
      </c>
      <c r="L34" s="35">
        <v>489</v>
      </c>
      <c r="M34" s="35">
        <v>125</v>
      </c>
      <c r="N34" s="35">
        <v>13</v>
      </c>
      <c r="O34" s="35">
        <v>4</v>
      </c>
      <c r="P34" s="35">
        <v>42</v>
      </c>
      <c r="Q34" s="35">
        <v>54</v>
      </c>
      <c r="R34" s="35">
        <v>29</v>
      </c>
      <c r="S34" s="69">
        <v>1528</v>
      </c>
      <c r="T34" s="35">
        <v>272</v>
      </c>
      <c r="U34" s="32">
        <v>576</v>
      </c>
    </row>
    <row r="35" spans="1:21">
      <c r="A35" s="19">
        <v>2009</v>
      </c>
      <c r="B35" s="35">
        <v>3959</v>
      </c>
      <c r="C35" s="35">
        <v>303</v>
      </c>
      <c r="D35" s="35">
        <v>390</v>
      </c>
      <c r="E35" s="35">
        <v>375</v>
      </c>
      <c r="F35" s="35">
        <v>253</v>
      </c>
      <c r="G35" s="35">
        <v>46</v>
      </c>
      <c r="H35" s="35">
        <v>501</v>
      </c>
      <c r="I35" s="35">
        <v>472</v>
      </c>
      <c r="J35" s="35">
        <v>114</v>
      </c>
      <c r="K35" s="35">
        <v>105</v>
      </c>
      <c r="L35" s="35">
        <v>929</v>
      </c>
      <c r="M35" s="35">
        <v>174</v>
      </c>
      <c r="N35" s="35">
        <v>0</v>
      </c>
      <c r="O35" s="35">
        <v>43</v>
      </c>
      <c r="P35" s="35">
        <v>102</v>
      </c>
      <c r="Q35" s="35">
        <v>108</v>
      </c>
      <c r="R35" s="35">
        <v>44</v>
      </c>
      <c r="S35" s="69">
        <v>2481</v>
      </c>
      <c r="T35" s="35">
        <v>556</v>
      </c>
      <c r="U35" s="32">
        <v>922</v>
      </c>
    </row>
    <row r="36" spans="1:21">
      <c r="A36" s="157">
        <v>2010</v>
      </c>
      <c r="B36" s="35">
        <v>4208</v>
      </c>
      <c r="C36" s="35">
        <v>423</v>
      </c>
      <c r="D36" s="35">
        <v>501</v>
      </c>
      <c r="E36" s="35">
        <v>371</v>
      </c>
      <c r="F36" s="35">
        <v>151</v>
      </c>
      <c r="G36" s="35">
        <v>81</v>
      </c>
      <c r="H36" s="35">
        <v>285</v>
      </c>
      <c r="I36" s="35">
        <v>510</v>
      </c>
      <c r="J36" s="35">
        <v>119</v>
      </c>
      <c r="K36" s="35">
        <v>109</v>
      </c>
      <c r="L36" s="35">
        <v>1244</v>
      </c>
      <c r="M36" s="35">
        <v>172</v>
      </c>
      <c r="N36" s="35">
        <v>5</v>
      </c>
      <c r="O36" s="35">
        <v>44</v>
      </c>
      <c r="P36" s="35">
        <v>63</v>
      </c>
      <c r="Q36" s="35">
        <v>72</v>
      </c>
      <c r="R36" s="35">
        <v>58</v>
      </c>
      <c r="S36" s="69">
        <v>3036</v>
      </c>
      <c r="T36" s="35">
        <v>435</v>
      </c>
      <c r="U36" s="32">
        <v>737</v>
      </c>
    </row>
    <row r="37" spans="1:21">
      <c r="A37" s="157">
        <v>2011</v>
      </c>
      <c r="B37" s="35">
        <v>5292</v>
      </c>
      <c r="C37" s="35">
        <v>503</v>
      </c>
      <c r="D37" s="35">
        <v>691</v>
      </c>
      <c r="E37" s="35">
        <v>449</v>
      </c>
      <c r="F37" s="35">
        <v>130</v>
      </c>
      <c r="G37" s="35">
        <v>74</v>
      </c>
      <c r="H37" s="35">
        <v>289</v>
      </c>
      <c r="I37" s="35">
        <v>466</v>
      </c>
      <c r="J37" s="35">
        <v>208</v>
      </c>
      <c r="K37" s="35">
        <v>192</v>
      </c>
      <c r="L37" s="35">
        <v>1539</v>
      </c>
      <c r="M37" s="35">
        <v>360</v>
      </c>
      <c r="N37" s="35">
        <v>9</v>
      </c>
      <c r="O37" s="35">
        <v>49</v>
      </c>
      <c r="P37" s="35">
        <v>104</v>
      </c>
      <c r="Q37" s="35">
        <v>135</v>
      </c>
      <c r="R37" s="35">
        <v>94</v>
      </c>
      <c r="S37" s="69">
        <v>3895</v>
      </c>
      <c r="T37" s="35">
        <v>585</v>
      </c>
      <c r="U37" s="32">
        <v>812</v>
      </c>
    </row>
    <row r="38" spans="1:21">
      <c r="A38" s="157">
        <v>2012</v>
      </c>
      <c r="B38" s="35">
        <v>5977</v>
      </c>
      <c r="C38" s="35">
        <v>375</v>
      </c>
      <c r="D38" s="35">
        <v>817</v>
      </c>
      <c r="E38" s="35">
        <v>561</v>
      </c>
      <c r="F38" s="35">
        <v>148</v>
      </c>
      <c r="G38" s="35">
        <v>38</v>
      </c>
      <c r="H38" s="35">
        <v>509</v>
      </c>
      <c r="I38" s="35">
        <v>587</v>
      </c>
      <c r="J38" s="35">
        <v>134</v>
      </c>
      <c r="K38" s="35">
        <v>259</v>
      </c>
      <c r="L38" s="35">
        <v>1798</v>
      </c>
      <c r="M38" s="35">
        <v>459</v>
      </c>
      <c r="N38" s="35">
        <v>6</v>
      </c>
      <c r="O38" s="35">
        <v>31</v>
      </c>
      <c r="P38" s="35">
        <v>81</v>
      </c>
      <c r="Q38" s="35">
        <v>110</v>
      </c>
      <c r="R38" s="35">
        <v>64</v>
      </c>
      <c r="S38" s="69">
        <v>4411</v>
      </c>
      <c r="T38" s="35">
        <v>458</v>
      </c>
      <c r="U38" s="32">
        <v>1108</v>
      </c>
    </row>
    <row r="39" spans="1:21">
      <c r="A39" s="157">
        <v>2013</v>
      </c>
      <c r="B39" s="35">
        <v>6732</v>
      </c>
      <c r="C39" s="35">
        <v>462</v>
      </c>
      <c r="D39" s="35">
        <v>977</v>
      </c>
      <c r="E39" s="35">
        <v>602</v>
      </c>
      <c r="F39" s="35">
        <v>144</v>
      </c>
      <c r="G39" s="35">
        <v>85</v>
      </c>
      <c r="H39" s="35">
        <v>534</v>
      </c>
      <c r="I39" s="35">
        <v>349</v>
      </c>
      <c r="J39" s="35">
        <v>127</v>
      </c>
      <c r="K39" s="35">
        <v>258</v>
      </c>
      <c r="L39" s="35">
        <v>2421</v>
      </c>
      <c r="M39" s="35">
        <v>495</v>
      </c>
      <c r="N39" s="35">
        <v>19</v>
      </c>
      <c r="O39" s="35">
        <v>37</v>
      </c>
      <c r="P39" s="35">
        <v>53</v>
      </c>
      <c r="Q39" s="35">
        <v>115</v>
      </c>
      <c r="R39" s="35">
        <v>54</v>
      </c>
      <c r="S39" s="69">
        <v>5096</v>
      </c>
      <c r="T39" s="35">
        <v>415</v>
      </c>
      <c r="U39" s="32">
        <v>1221</v>
      </c>
    </row>
    <row r="40" spans="1:21">
      <c r="A40" s="157">
        <v>2014</v>
      </c>
      <c r="B40" s="35">
        <v>8200</v>
      </c>
      <c r="C40" s="35">
        <v>446</v>
      </c>
      <c r="D40" s="35">
        <v>968</v>
      </c>
      <c r="E40" s="35">
        <v>566</v>
      </c>
      <c r="F40" s="35">
        <v>95</v>
      </c>
      <c r="G40" s="35">
        <v>88</v>
      </c>
      <c r="H40" s="35">
        <v>623</v>
      </c>
      <c r="I40" s="35">
        <v>474</v>
      </c>
      <c r="J40" s="35">
        <v>94</v>
      </c>
      <c r="K40" s="35">
        <v>268</v>
      </c>
      <c r="L40" s="35">
        <v>3861</v>
      </c>
      <c r="M40" s="35">
        <v>494</v>
      </c>
      <c r="N40" s="35">
        <v>19</v>
      </c>
      <c r="O40" s="35">
        <v>31</v>
      </c>
      <c r="P40" s="35">
        <v>35</v>
      </c>
      <c r="Q40" s="35">
        <v>102</v>
      </c>
      <c r="R40" s="35">
        <v>36</v>
      </c>
      <c r="S40" s="69">
        <v>6632</v>
      </c>
      <c r="T40" s="35">
        <v>291</v>
      </c>
      <c r="U40" s="32">
        <v>1277</v>
      </c>
    </row>
    <row r="41" spans="1:21">
      <c r="A41" s="157">
        <v>2015</v>
      </c>
      <c r="B41" s="35">
        <v>7028</v>
      </c>
      <c r="C41" s="35">
        <v>373</v>
      </c>
      <c r="D41" s="35">
        <v>993</v>
      </c>
      <c r="E41" s="35">
        <v>526</v>
      </c>
      <c r="F41" s="35">
        <v>89</v>
      </c>
      <c r="G41" s="35">
        <v>84</v>
      </c>
      <c r="H41" s="35">
        <v>524</v>
      </c>
      <c r="I41" s="35">
        <v>510</v>
      </c>
      <c r="J41" s="35">
        <v>134</v>
      </c>
      <c r="K41" s="35">
        <v>256</v>
      </c>
      <c r="L41" s="35">
        <v>2751</v>
      </c>
      <c r="M41" s="35">
        <v>455</v>
      </c>
      <c r="N41" s="35">
        <v>27</v>
      </c>
      <c r="O41" s="35">
        <v>131</v>
      </c>
      <c r="P41" s="35">
        <v>31</v>
      </c>
      <c r="Q41" s="35">
        <v>97</v>
      </c>
      <c r="R41" s="35">
        <v>47</v>
      </c>
      <c r="S41" s="69">
        <v>5462</v>
      </c>
      <c r="T41" s="35">
        <v>432</v>
      </c>
      <c r="U41" s="32">
        <v>1134</v>
      </c>
    </row>
    <row r="42" spans="1:21">
      <c r="A42" s="157">
        <v>2016</v>
      </c>
      <c r="B42" s="35">
        <v>7551</v>
      </c>
      <c r="C42" s="35">
        <v>438</v>
      </c>
      <c r="D42" s="35">
        <v>999</v>
      </c>
      <c r="E42" s="35">
        <v>520</v>
      </c>
      <c r="F42" s="35">
        <v>90</v>
      </c>
      <c r="G42" s="35">
        <v>113</v>
      </c>
      <c r="H42" s="35">
        <v>510</v>
      </c>
      <c r="I42" s="35">
        <v>648</v>
      </c>
      <c r="J42" s="35">
        <v>140</v>
      </c>
      <c r="K42" s="35">
        <v>264</v>
      </c>
      <c r="L42" s="35">
        <v>3055</v>
      </c>
      <c r="M42" s="35">
        <v>423</v>
      </c>
      <c r="N42" s="35">
        <v>22</v>
      </c>
      <c r="O42" s="35">
        <v>96</v>
      </c>
      <c r="P42" s="35">
        <v>44</v>
      </c>
      <c r="Q42" s="35">
        <v>111</v>
      </c>
      <c r="R42" s="35">
        <v>78</v>
      </c>
      <c r="S42" s="69">
        <v>5960</v>
      </c>
      <c r="T42" s="35">
        <v>448</v>
      </c>
      <c r="U42" s="32">
        <v>1143</v>
      </c>
    </row>
    <row r="43" spans="1:21" ht="13.5" thickBot="1">
      <c r="A43" s="158">
        <v>2017</v>
      </c>
      <c r="B43" s="21">
        <v>8818</v>
      </c>
      <c r="C43" s="21">
        <v>721</v>
      </c>
      <c r="D43" s="21">
        <v>1460</v>
      </c>
      <c r="E43" s="21">
        <v>548</v>
      </c>
      <c r="F43" s="21">
        <v>101</v>
      </c>
      <c r="G43" s="21">
        <v>148</v>
      </c>
      <c r="H43" s="21">
        <v>612</v>
      </c>
      <c r="I43" s="21">
        <v>1065</v>
      </c>
      <c r="J43" s="21">
        <v>119</v>
      </c>
      <c r="K43" s="21">
        <v>316</v>
      </c>
      <c r="L43" s="21">
        <v>2803</v>
      </c>
      <c r="M43" s="21">
        <v>501</v>
      </c>
      <c r="N43" s="21">
        <v>17</v>
      </c>
      <c r="O43" s="21">
        <v>143</v>
      </c>
      <c r="P43" s="21">
        <v>64</v>
      </c>
      <c r="Q43" s="21">
        <v>97</v>
      </c>
      <c r="R43" s="22">
        <v>103</v>
      </c>
      <c r="S43" s="70">
        <v>6980</v>
      </c>
      <c r="T43" s="21">
        <v>530</v>
      </c>
      <c r="U43" s="33">
        <v>1308</v>
      </c>
    </row>
    <row r="44" spans="1:21" ht="6" customHeight="1" thickTop="1">
      <c r="A44" s="10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3.5" customHeight="1">
      <c r="A45" s="1" t="s">
        <v>86</v>
      </c>
      <c r="B45" s="1" t="s">
        <v>100</v>
      </c>
      <c r="C45" s="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3.5">
      <c r="D46" s="2"/>
      <c r="E46" s="2"/>
      <c r="F46" s="2"/>
      <c r="G46" s="2"/>
      <c r="H46" s="2"/>
      <c r="I46" s="2"/>
      <c r="J46" s="2"/>
      <c r="K46" s="24"/>
      <c r="L46" s="26"/>
    </row>
    <row r="47" spans="1:21" ht="13.5">
      <c r="D47" s="2"/>
      <c r="E47" s="2"/>
      <c r="F47" s="2"/>
      <c r="G47" s="2"/>
      <c r="H47" s="2"/>
      <c r="I47" s="2"/>
      <c r="J47" s="2"/>
      <c r="K47" s="26"/>
      <c r="L47" s="2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82CA-26FF-4587-8AEA-17A55755B8C3}">
  <sheetPr codeName="Tabelle31"/>
  <dimension ref="A1:V47"/>
  <sheetViews>
    <sheetView view="pageBreakPreview" topLeftCell="A13" zoomScaleNormal="100" zoomScaleSheetLayoutView="100" workbookViewId="0">
      <selection activeCell="A33" sqref="A33:U43"/>
    </sheetView>
  </sheetViews>
  <sheetFormatPr baseColWidth="10" defaultColWidth="11.42578125" defaultRowHeight="12.75"/>
  <cols>
    <col min="1" max="1" width="9.140625" style="6" customWidth="1"/>
    <col min="2" max="2" width="8.85546875" style="6" customWidth="1"/>
    <col min="3" max="3" width="8" style="6" customWidth="1"/>
    <col min="4" max="5" width="7.5703125" style="6" customWidth="1"/>
    <col min="6" max="6" width="8.28515625" style="6" customWidth="1"/>
    <col min="7" max="7" width="8" style="6" customWidth="1"/>
    <col min="8" max="8" width="7.42578125" style="6" customWidth="1"/>
    <col min="9" max="9" width="7.5703125" style="6" customWidth="1"/>
    <col min="10" max="10" width="8.7109375" style="6" customWidth="1"/>
    <col min="11" max="12" width="8" style="6" customWidth="1"/>
    <col min="13" max="13" width="8.85546875" style="6" customWidth="1"/>
    <col min="14" max="14" width="7.28515625" style="6" customWidth="1"/>
    <col min="15" max="15" width="7.7109375" style="6" customWidth="1"/>
    <col min="16" max="16" width="8.28515625" style="6" customWidth="1"/>
    <col min="17" max="17" width="8.42578125" style="6" customWidth="1"/>
    <col min="18" max="18" width="8" style="6" customWidth="1"/>
    <col min="19" max="19" width="8.140625" style="6" customWidth="1"/>
    <col min="20" max="20" width="7.42578125" style="6" customWidth="1"/>
    <col min="21" max="21" width="6.85546875" style="6" customWidth="1"/>
    <col min="22" max="16384" width="11.42578125" style="6"/>
  </cols>
  <sheetData>
    <row r="1" spans="1:22" ht="16.5" customHeight="1">
      <c r="A1" s="48" t="s">
        <v>110</v>
      </c>
      <c r="B1" s="44" t="s">
        <v>172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</row>
    <row r="2" spans="1:22" ht="16.5" customHeight="1">
      <c r="A2" s="48" t="s">
        <v>93</v>
      </c>
      <c r="B2" s="48" t="s">
        <v>40</v>
      </c>
      <c r="C2" s="4"/>
      <c r="D2" s="4"/>
      <c r="E2" s="4"/>
      <c r="F2" s="4"/>
      <c r="G2" s="4"/>
      <c r="H2" s="4"/>
      <c r="I2" s="4"/>
    </row>
    <row r="3" spans="1:22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2" ht="17.25" customHeight="1" thickTop="1" thickBot="1">
      <c r="A4" s="12" t="s">
        <v>41</v>
      </c>
      <c r="B4" s="13" t="s">
        <v>3</v>
      </c>
      <c r="C4" s="13" t="s">
        <v>90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55</v>
      </c>
      <c r="O4" s="13" t="s">
        <v>16</v>
      </c>
      <c r="P4" s="13" t="s">
        <v>34</v>
      </c>
      <c r="Q4" s="13" t="s">
        <v>18</v>
      </c>
      <c r="R4" s="145" t="s">
        <v>19</v>
      </c>
      <c r="S4" s="146" t="s">
        <v>0</v>
      </c>
      <c r="T4" s="13" t="s">
        <v>1</v>
      </c>
      <c r="U4" s="14" t="s">
        <v>2</v>
      </c>
    </row>
    <row r="5" spans="1:22" ht="13.5" hidden="1" thickTop="1">
      <c r="A5" s="15" t="s">
        <v>42</v>
      </c>
      <c r="B5" s="16">
        <f t="shared" ref="B5" si="0">SUM(C5:R5)</f>
        <v>358870</v>
      </c>
      <c r="C5" s="16">
        <v>50356</v>
      </c>
      <c r="D5" s="16">
        <v>49559</v>
      </c>
      <c r="E5" s="16">
        <v>20798</v>
      </c>
      <c r="F5" s="16">
        <v>7653</v>
      </c>
      <c r="G5" s="16">
        <v>5560</v>
      </c>
      <c r="H5" s="16">
        <v>12241</v>
      </c>
      <c r="I5" s="16">
        <v>29868</v>
      </c>
      <c r="J5" s="16">
        <v>7237</v>
      </c>
      <c r="K5" s="16">
        <v>27784</v>
      </c>
      <c r="L5" s="16">
        <v>78364</v>
      </c>
      <c r="M5" s="16">
        <v>17807</v>
      </c>
      <c r="N5" s="16">
        <v>3553</v>
      </c>
      <c r="O5" s="16">
        <v>20464</v>
      </c>
      <c r="P5" s="16">
        <v>10601</v>
      </c>
      <c r="Q5" s="16">
        <v>7914</v>
      </c>
      <c r="R5" s="17">
        <v>9111</v>
      </c>
      <c r="S5" s="16">
        <f t="shared" ref="S5" si="1">C5+F5+I5+K5+L5+M5+N5+Q5</f>
        <v>223299</v>
      </c>
      <c r="T5" s="16">
        <f>F5+J5+O5+P5+R5</f>
        <v>55066</v>
      </c>
      <c r="U5" s="18">
        <f>E5+G5+H5</f>
        <v>38599</v>
      </c>
    </row>
    <row r="6" spans="1:22" ht="13.5" thickTop="1">
      <c r="A6" s="19">
        <v>2008</v>
      </c>
      <c r="B6" s="35">
        <v>2505</v>
      </c>
      <c r="C6" s="35">
        <v>124</v>
      </c>
      <c r="D6" s="35">
        <v>215</v>
      </c>
      <c r="E6" s="35">
        <v>150</v>
      </c>
      <c r="F6" s="35">
        <v>26</v>
      </c>
      <c r="G6" s="35">
        <v>20</v>
      </c>
      <c r="H6" s="35">
        <v>252</v>
      </c>
      <c r="I6" s="35">
        <v>235</v>
      </c>
      <c r="J6" s="35">
        <v>20</v>
      </c>
      <c r="K6" s="35">
        <v>180</v>
      </c>
      <c r="L6" s="35">
        <v>1028</v>
      </c>
      <c r="M6" s="35">
        <v>27</v>
      </c>
      <c r="N6" s="35">
        <v>10</v>
      </c>
      <c r="O6" s="35">
        <v>120</v>
      </c>
      <c r="P6" s="35">
        <v>52</v>
      </c>
      <c r="Q6" s="35">
        <v>14</v>
      </c>
      <c r="R6" s="35">
        <v>32</v>
      </c>
      <c r="S6" s="69">
        <v>1644</v>
      </c>
      <c r="T6" s="35">
        <v>250</v>
      </c>
      <c r="U6" s="32">
        <v>422</v>
      </c>
      <c r="V6" s="34"/>
    </row>
    <row r="7" spans="1:22">
      <c r="A7" s="19">
        <v>2009</v>
      </c>
      <c r="B7" s="35">
        <v>1915</v>
      </c>
      <c r="C7" s="35">
        <v>133</v>
      </c>
      <c r="D7" s="35">
        <v>265</v>
      </c>
      <c r="E7" s="35">
        <v>167</v>
      </c>
      <c r="F7" s="35">
        <v>23</v>
      </c>
      <c r="G7" s="35">
        <v>12</v>
      </c>
      <c r="H7" s="35">
        <v>253</v>
      </c>
      <c r="I7" s="35">
        <v>318</v>
      </c>
      <c r="J7" s="35">
        <v>10</v>
      </c>
      <c r="K7" s="35">
        <v>162</v>
      </c>
      <c r="L7" s="35">
        <v>398</v>
      </c>
      <c r="M7" s="35">
        <v>30</v>
      </c>
      <c r="N7" s="35">
        <v>2</v>
      </c>
      <c r="O7" s="35">
        <v>41</v>
      </c>
      <c r="P7" s="35">
        <v>60</v>
      </c>
      <c r="Q7" s="35">
        <v>21</v>
      </c>
      <c r="R7" s="35">
        <v>20</v>
      </c>
      <c r="S7" s="69">
        <v>1087</v>
      </c>
      <c r="T7" s="35">
        <v>154</v>
      </c>
      <c r="U7" s="32">
        <v>432</v>
      </c>
      <c r="V7" s="34"/>
    </row>
    <row r="8" spans="1:22">
      <c r="A8" s="157">
        <v>2010</v>
      </c>
      <c r="B8" s="35">
        <v>1746</v>
      </c>
      <c r="C8" s="35">
        <v>203</v>
      </c>
      <c r="D8" s="35">
        <v>221</v>
      </c>
      <c r="E8" s="35">
        <v>191</v>
      </c>
      <c r="F8" s="35">
        <v>35</v>
      </c>
      <c r="G8" s="35">
        <v>44</v>
      </c>
      <c r="H8" s="35">
        <v>244</v>
      </c>
      <c r="I8" s="35">
        <v>94</v>
      </c>
      <c r="J8" s="35">
        <v>33</v>
      </c>
      <c r="K8" s="35">
        <v>159</v>
      </c>
      <c r="L8" s="35">
        <v>362</v>
      </c>
      <c r="M8" s="35">
        <v>42</v>
      </c>
      <c r="N8" s="35">
        <v>5</v>
      </c>
      <c r="O8" s="35">
        <v>38</v>
      </c>
      <c r="P8" s="35">
        <v>39</v>
      </c>
      <c r="Q8" s="35">
        <v>33</v>
      </c>
      <c r="R8" s="20">
        <v>3</v>
      </c>
      <c r="S8" s="35">
        <v>933</v>
      </c>
      <c r="T8" s="35">
        <v>148</v>
      </c>
      <c r="U8" s="32">
        <v>479</v>
      </c>
      <c r="V8" s="34"/>
    </row>
    <row r="9" spans="1:22">
      <c r="A9" s="157">
        <v>2011</v>
      </c>
      <c r="B9" s="35">
        <v>2048</v>
      </c>
      <c r="C9" s="35">
        <v>211</v>
      </c>
      <c r="D9" s="35">
        <v>134</v>
      </c>
      <c r="E9" s="35">
        <v>24</v>
      </c>
      <c r="F9" s="35">
        <v>19</v>
      </c>
      <c r="G9" s="35">
        <v>47</v>
      </c>
      <c r="H9" s="35">
        <v>298</v>
      </c>
      <c r="I9" s="35">
        <v>192</v>
      </c>
      <c r="J9" s="35">
        <v>41</v>
      </c>
      <c r="K9" s="35">
        <v>635</v>
      </c>
      <c r="L9" s="35">
        <v>230</v>
      </c>
      <c r="M9" s="35">
        <v>39</v>
      </c>
      <c r="N9" s="35">
        <v>6</v>
      </c>
      <c r="O9" s="35">
        <v>85</v>
      </c>
      <c r="P9" s="35">
        <v>38</v>
      </c>
      <c r="Q9" s="35">
        <v>24</v>
      </c>
      <c r="R9" s="20">
        <v>25</v>
      </c>
      <c r="S9" s="35">
        <v>1356</v>
      </c>
      <c r="T9" s="35">
        <v>208</v>
      </c>
      <c r="U9" s="32">
        <v>369</v>
      </c>
      <c r="V9" s="34"/>
    </row>
    <row r="10" spans="1:22">
      <c r="A10" s="157">
        <v>2012</v>
      </c>
      <c r="B10" s="35">
        <v>1422</v>
      </c>
      <c r="C10" s="35">
        <v>237</v>
      </c>
      <c r="D10" s="35">
        <v>87</v>
      </c>
      <c r="E10" s="35">
        <v>60</v>
      </c>
      <c r="F10" s="35">
        <v>24</v>
      </c>
      <c r="G10" s="35">
        <v>23</v>
      </c>
      <c r="H10" s="35">
        <v>100</v>
      </c>
      <c r="I10" s="35">
        <v>375</v>
      </c>
      <c r="J10" s="35">
        <v>25</v>
      </c>
      <c r="K10" s="35">
        <v>137</v>
      </c>
      <c r="L10" s="35">
        <v>203</v>
      </c>
      <c r="M10" s="35">
        <v>37</v>
      </c>
      <c r="N10" s="35">
        <v>9</v>
      </c>
      <c r="O10" s="35">
        <v>37</v>
      </c>
      <c r="P10" s="35">
        <v>40</v>
      </c>
      <c r="Q10" s="35">
        <v>18</v>
      </c>
      <c r="R10" s="20">
        <v>10</v>
      </c>
      <c r="S10" s="35">
        <v>1040</v>
      </c>
      <c r="T10" s="35">
        <v>136</v>
      </c>
      <c r="U10" s="32">
        <v>183</v>
      </c>
      <c r="V10" s="34"/>
    </row>
    <row r="11" spans="1:22">
      <c r="A11" s="157">
        <v>2013</v>
      </c>
      <c r="B11" s="35">
        <v>1589</v>
      </c>
      <c r="C11" s="35">
        <v>230</v>
      </c>
      <c r="D11" s="35">
        <v>143</v>
      </c>
      <c r="E11" s="35">
        <v>55</v>
      </c>
      <c r="F11" s="35">
        <v>9</v>
      </c>
      <c r="G11" s="35">
        <v>11</v>
      </c>
      <c r="H11" s="35">
        <v>60</v>
      </c>
      <c r="I11" s="35">
        <v>528</v>
      </c>
      <c r="J11" s="35">
        <v>12</v>
      </c>
      <c r="K11" s="35">
        <v>107</v>
      </c>
      <c r="L11" s="35">
        <v>258</v>
      </c>
      <c r="M11" s="35">
        <v>37</v>
      </c>
      <c r="N11" s="35">
        <v>8</v>
      </c>
      <c r="O11" s="35">
        <v>51</v>
      </c>
      <c r="P11" s="35">
        <v>51</v>
      </c>
      <c r="Q11" s="35">
        <v>12</v>
      </c>
      <c r="R11" s="35">
        <v>17</v>
      </c>
      <c r="S11" s="69">
        <v>1189</v>
      </c>
      <c r="T11" s="35">
        <v>140</v>
      </c>
      <c r="U11" s="32">
        <v>126</v>
      </c>
      <c r="V11" s="34"/>
    </row>
    <row r="12" spans="1:22">
      <c r="A12" s="157">
        <v>2014</v>
      </c>
      <c r="B12" s="35">
        <v>1483</v>
      </c>
      <c r="C12" s="35">
        <v>279</v>
      </c>
      <c r="D12" s="35">
        <v>146</v>
      </c>
      <c r="E12" s="35">
        <v>69</v>
      </c>
      <c r="F12" s="35">
        <v>3</v>
      </c>
      <c r="G12" s="35">
        <v>12</v>
      </c>
      <c r="H12" s="35">
        <v>73</v>
      </c>
      <c r="I12" s="35">
        <v>243</v>
      </c>
      <c r="J12" s="35">
        <v>15</v>
      </c>
      <c r="K12" s="35">
        <v>131</v>
      </c>
      <c r="L12" s="35">
        <v>322</v>
      </c>
      <c r="M12" s="35">
        <v>22</v>
      </c>
      <c r="N12" s="35">
        <v>23</v>
      </c>
      <c r="O12" s="35">
        <v>51</v>
      </c>
      <c r="P12" s="35">
        <v>36</v>
      </c>
      <c r="Q12" s="35">
        <v>28</v>
      </c>
      <c r="R12" s="35">
        <v>30</v>
      </c>
      <c r="S12" s="69">
        <v>1051</v>
      </c>
      <c r="T12" s="35">
        <v>135</v>
      </c>
      <c r="U12" s="32">
        <v>154</v>
      </c>
      <c r="V12" s="34"/>
    </row>
    <row r="13" spans="1:22">
      <c r="A13" s="157">
        <v>2015</v>
      </c>
      <c r="B13" s="35">
        <v>1231</v>
      </c>
      <c r="C13" s="35">
        <v>301</v>
      </c>
      <c r="D13" s="35">
        <v>189</v>
      </c>
      <c r="E13" s="35">
        <v>53</v>
      </c>
      <c r="F13" s="35">
        <v>9</v>
      </c>
      <c r="G13" s="35">
        <v>16</v>
      </c>
      <c r="H13" s="35">
        <v>64</v>
      </c>
      <c r="I13" s="35">
        <v>70</v>
      </c>
      <c r="J13" s="35">
        <v>9</v>
      </c>
      <c r="K13" s="35">
        <v>101</v>
      </c>
      <c r="L13" s="35">
        <v>260</v>
      </c>
      <c r="M13" s="35">
        <v>30</v>
      </c>
      <c r="N13" s="35">
        <v>11</v>
      </c>
      <c r="O13" s="35">
        <v>23</v>
      </c>
      <c r="P13" s="35">
        <v>39</v>
      </c>
      <c r="Q13" s="35">
        <v>42</v>
      </c>
      <c r="R13" s="35">
        <v>14</v>
      </c>
      <c r="S13" s="69">
        <v>824</v>
      </c>
      <c r="T13" s="35">
        <v>94</v>
      </c>
      <c r="U13" s="32">
        <v>133</v>
      </c>
      <c r="V13" s="34"/>
    </row>
    <row r="14" spans="1:22">
      <c r="A14" s="157">
        <v>2016</v>
      </c>
      <c r="B14" s="35">
        <v>1273</v>
      </c>
      <c r="C14" s="35">
        <v>358</v>
      </c>
      <c r="D14" s="35">
        <v>85</v>
      </c>
      <c r="E14" s="35">
        <v>102</v>
      </c>
      <c r="F14" s="35">
        <v>6</v>
      </c>
      <c r="G14" s="35">
        <v>18</v>
      </c>
      <c r="H14" s="35">
        <v>20</v>
      </c>
      <c r="I14" s="35">
        <v>41</v>
      </c>
      <c r="J14" s="35">
        <v>20</v>
      </c>
      <c r="K14" s="35">
        <v>91</v>
      </c>
      <c r="L14" s="35">
        <v>308</v>
      </c>
      <c r="M14" s="35">
        <v>21</v>
      </c>
      <c r="N14" s="35">
        <v>5</v>
      </c>
      <c r="O14" s="35">
        <v>105</v>
      </c>
      <c r="P14" s="35">
        <v>59</v>
      </c>
      <c r="Q14" s="35">
        <v>23</v>
      </c>
      <c r="R14" s="35">
        <v>11</v>
      </c>
      <c r="S14" s="69">
        <v>853</v>
      </c>
      <c r="T14" s="35">
        <v>201</v>
      </c>
      <c r="U14" s="32">
        <v>140</v>
      </c>
      <c r="V14" s="34"/>
    </row>
    <row r="15" spans="1:22" ht="13.5" thickBot="1">
      <c r="A15" s="158">
        <v>2017</v>
      </c>
      <c r="B15" s="21">
        <v>1363</v>
      </c>
      <c r="C15" s="21">
        <v>404</v>
      </c>
      <c r="D15" s="21">
        <v>97</v>
      </c>
      <c r="E15" s="21">
        <v>93</v>
      </c>
      <c r="F15" s="21">
        <v>1</v>
      </c>
      <c r="G15" s="21">
        <v>147</v>
      </c>
      <c r="H15" s="21">
        <v>45</v>
      </c>
      <c r="I15" s="21">
        <v>57</v>
      </c>
      <c r="J15" s="21">
        <v>25</v>
      </c>
      <c r="K15" s="21">
        <v>62</v>
      </c>
      <c r="L15" s="21">
        <v>244</v>
      </c>
      <c r="M15" s="21">
        <v>12</v>
      </c>
      <c r="N15" s="21">
        <v>5</v>
      </c>
      <c r="O15" s="21">
        <v>92</v>
      </c>
      <c r="P15" s="21">
        <v>42</v>
      </c>
      <c r="Q15" s="21">
        <v>26</v>
      </c>
      <c r="R15" s="21">
        <v>11</v>
      </c>
      <c r="S15" s="70">
        <v>811</v>
      </c>
      <c r="T15" s="21">
        <v>171</v>
      </c>
      <c r="U15" s="33">
        <v>285</v>
      </c>
      <c r="V15" s="34"/>
    </row>
    <row r="16" spans="1:22" ht="13.5" customHeight="1" thickTop="1">
      <c r="D16" s="2"/>
      <c r="E16" s="2"/>
      <c r="F16" s="2"/>
      <c r="G16" s="2"/>
      <c r="H16" s="2"/>
      <c r="I16" s="2"/>
      <c r="J16" s="2"/>
      <c r="K16" s="26"/>
      <c r="L16" s="26"/>
    </row>
    <row r="17" spans="1:21" ht="16.5" customHeight="1">
      <c r="A17" s="48" t="s">
        <v>94</v>
      </c>
      <c r="B17" s="48" t="s">
        <v>43</v>
      </c>
      <c r="C17" s="4"/>
      <c r="D17" s="4"/>
      <c r="E17" s="4"/>
      <c r="F17" s="4"/>
      <c r="G17" s="4"/>
      <c r="H17" s="4"/>
      <c r="I17" s="4"/>
      <c r="J17" s="9"/>
      <c r="K17" s="9"/>
      <c r="L17" s="9"/>
      <c r="M17" s="9"/>
      <c r="N17" s="9"/>
      <c r="O17" s="9"/>
      <c r="P17" s="9"/>
      <c r="Q17" s="9"/>
      <c r="R17" s="9"/>
      <c r="S17" s="8"/>
      <c r="T17" s="8"/>
      <c r="U17" s="8"/>
    </row>
    <row r="18" spans="1:21" ht="13.5" customHeight="1" thickBot="1">
      <c r="A18" s="7"/>
      <c r="B18" s="3"/>
      <c r="C18" s="4"/>
      <c r="D18" s="4"/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9"/>
      <c r="Q18" s="9"/>
      <c r="R18" s="10"/>
      <c r="S18" s="11"/>
      <c r="T18" s="11"/>
      <c r="U18" s="11"/>
    </row>
    <row r="19" spans="1:21" ht="14.25" thickTop="1" thickBot="1">
      <c r="A19" s="12" t="s">
        <v>41</v>
      </c>
      <c r="B19" s="13" t="s">
        <v>3</v>
      </c>
      <c r="C19" s="13" t="s">
        <v>4</v>
      </c>
      <c r="D19" s="13" t="s">
        <v>5</v>
      </c>
      <c r="E19" s="13" t="s">
        <v>6</v>
      </c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3" t="s">
        <v>12</v>
      </c>
      <c r="L19" s="13" t="s">
        <v>13</v>
      </c>
      <c r="M19" s="13" t="s">
        <v>14</v>
      </c>
      <c r="N19" s="13" t="s">
        <v>55</v>
      </c>
      <c r="O19" s="13" t="s">
        <v>16</v>
      </c>
      <c r="P19" s="13" t="s">
        <v>34</v>
      </c>
      <c r="Q19" s="13" t="s">
        <v>18</v>
      </c>
      <c r="R19" s="145" t="s">
        <v>19</v>
      </c>
      <c r="S19" s="146" t="s">
        <v>0</v>
      </c>
      <c r="T19" s="13" t="s">
        <v>1</v>
      </c>
      <c r="U19" s="14" t="s">
        <v>2</v>
      </c>
    </row>
    <row r="20" spans="1:21" ht="13.5" thickTop="1">
      <c r="A20" s="19">
        <v>2008</v>
      </c>
      <c r="B20" s="35">
        <v>1949</v>
      </c>
      <c r="C20" s="35">
        <v>84</v>
      </c>
      <c r="D20" s="35">
        <v>194</v>
      </c>
      <c r="E20" s="35">
        <v>144</v>
      </c>
      <c r="F20" s="35">
        <v>21</v>
      </c>
      <c r="G20" s="35">
        <v>20</v>
      </c>
      <c r="H20" s="35">
        <v>242</v>
      </c>
      <c r="I20" s="35">
        <v>74</v>
      </c>
      <c r="J20" s="35">
        <v>6</v>
      </c>
      <c r="K20" s="35">
        <v>132</v>
      </c>
      <c r="L20" s="35">
        <v>857</v>
      </c>
      <c r="M20" s="35">
        <v>24</v>
      </c>
      <c r="N20" s="35">
        <v>9</v>
      </c>
      <c r="O20" s="35">
        <v>94</v>
      </c>
      <c r="P20" s="35">
        <v>15</v>
      </c>
      <c r="Q20" s="35">
        <v>12</v>
      </c>
      <c r="R20" s="35">
        <v>21</v>
      </c>
      <c r="S20" s="69">
        <v>1386</v>
      </c>
      <c r="T20" s="35">
        <v>157</v>
      </c>
      <c r="U20" s="32">
        <v>406</v>
      </c>
    </row>
    <row r="21" spans="1:21">
      <c r="A21" s="19">
        <v>2009</v>
      </c>
      <c r="B21" s="35">
        <v>1281</v>
      </c>
      <c r="C21" s="35">
        <v>87</v>
      </c>
      <c r="D21" s="35">
        <v>249</v>
      </c>
      <c r="E21" s="35">
        <v>163</v>
      </c>
      <c r="F21" s="35">
        <v>15</v>
      </c>
      <c r="G21" s="35">
        <v>12</v>
      </c>
      <c r="H21" s="35">
        <v>247</v>
      </c>
      <c r="I21" s="35">
        <v>94</v>
      </c>
      <c r="J21" s="35">
        <v>1</v>
      </c>
      <c r="K21" s="35">
        <v>117</v>
      </c>
      <c r="L21" s="35">
        <v>186</v>
      </c>
      <c r="M21" s="35">
        <v>23</v>
      </c>
      <c r="N21" s="35">
        <v>1</v>
      </c>
      <c r="O21" s="35">
        <v>30</v>
      </c>
      <c r="P21" s="35">
        <v>24</v>
      </c>
      <c r="Q21" s="35">
        <v>15</v>
      </c>
      <c r="R21" s="35">
        <v>17</v>
      </c>
      <c r="S21" s="69">
        <v>772</v>
      </c>
      <c r="T21" s="35">
        <v>87</v>
      </c>
      <c r="U21" s="32">
        <v>422</v>
      </c>
    </row>
    <row r="22" spans="1:21">
      <c r="A22" s="157">
        <v>2010</v>
      </c>
      <c r="B22" s="35">
        <v>1264</v>
      </c>
      <c r="C22" s="35">
        <v>85</v>
      </c>
      <c r="D22" s="35">
        <v>210</v>
      </c>
      <c r="E22" s="35">
        <v>185</v>
      </c>
      <c r="F22" s="35">
        <v>24</v>
      </c>
      <c r="G22" s="35">
        <v>41</v>
      </c>
      <c r="H22" s="35">
        <v>234</v>
      </c>
      <c r="I22" s="35">
        <v>51</v>
      </c>
      <c r="J22" s="35">
        <v>3</v>
      </c>
      <c r="K22" s="35">
        <v>125</v>
      </c>
      <c r="L22" s="35">
        <v>206</v>
      </c>
      <c r="M22" s="35">
        <v>41</v>
      </c>
      <c r="N22" s="35">
        <v>5</v>
      </c>
      <c r="O22" s="35">
        <v>18</v>
      </c>
      <c r="P22" s="35">
        <v>11</v>
      </c>
      <c r="Q22" s="35">
        <v>23</v>
      </c>
      <c r="R22" s="35">
        <v>2</v>
      </c>
      <c r="S22" s="69">
        <v>746</v>
      </c>
      <c r="T22" s="35">
        <v>58</v>
      </c>
      <c r="U22" s="32">
        <v>460</v>
      </c>
    </row>
    <row r="23" spans="1:21">
      <c r="A23" s="157">
        <v>2011</v>
      </c>
      <c r="B23" s="35">
        <v>1060</v>
      </c>
      <c r="C23" s="35">
        <v>87</v>
      </c>
      <c r="D23" s="35">
        <v>117</v>
      </c>
      <c r="E23" s="35">
        <v>22</v>
      </c>
      <c r="F23" s="35">
        <v>14</v>
      </c>
      <c r="G23" s="35">
        <v>46</v>
      </c>
      <c r="H23" s="35">
        <v>289</v>
      </c>
      <c r="I23" s="35">
        <v>51</v>
      </c>
      <c r="J23" s="35">
        <v>2</v>
      </c>
      <c r="K23" s="35">
        <v>108</v>
      </c>
      <c r="L23" s="35">
        <v>168</v>
      </c>
      <c r="M23" s="35">
        <v>34</v>
      </c>
      <c r="N23" s="35">
        <v>4</v>
      </c>
      <c r="O23" s="35">
        <v>61</v>
      </c>
      <c r="P23" s="35">
        <v>17</v>
      </c>
      <c r="Q23" s="35">
        <v>17</v>
      </c>
      <c r="R23" s="35">
        <v>23</v>
      </c>
      <c r="S23" s="69">
        <v>586</v>
      </c>
      <c r="T23" s="35">
        <v>117</v>
      </c>
      <c r="U23" s="32">
        <v>357</v>
      </c>
    </row>
    <row r="24" spans="1:21">
      <c r="A24" s="157">
        <v>2012</v>
      </c>
      <c r="B24" s="35">
        <v>745</v>
      </c>
      <c r="C24" s="35">
        <v>89</v>
      </c>
      <c r="D24" s="35">
        <v>75</v>
      </c>
      <c r="E24" s="35">
        <v>52</v>
      </c>
      <c r="F24" s="35">
        <v>13</v>
      </c>
      <c r="G24" s="35">
        <v>22</v>
      </c>
      <c r="H24" s="35">
        <v>72</v>
      </c>
      <c r="I24" s="35">
        <v>52</v>
      </c>
      <c r="J24" s="35">
        <v>7</v>
      </c>
      <c r="K24" s="35">
        <v>113</v>
      </c>
      <c r="L24" s="35">
        <v>149</v>
      </c>
      <c r="M24" s="35">
        <v>34</v>
      </c>
      <c r="N24" s="35">
        <v>6</v>
      </c>
      <c r="O24" s="35">
        <v>18</v>
      </c>
      <c r="P24" s="35">
        <v>19</v>
      </c>
      <c r="Q24" s="35">
        <v>16</v>
      </c>
      <c r="R24" s="35">
        <v>8</v>
      </c>
      <c r="S24" s="69">
        <v>534</v>
      </c>
      <c r="T24" s="35">
        <v>65</v>
      </c>
      <c r="U24" s="32">
        <v>146</v>
      </c>
    </row>
    <row r="25" spans="1:21">
      <c r="A25" s="157">
        <v>2013</v>
      </c>
      <c r="B25" s="35">
        <v>630</v>
      </c>
      <c r="C25" s="35">
        <v>92</v>
      </c>
      <c r="D25" s="35">
        <v>100</v>
      </c>
      <c r="E25" s="35">
        <v>43</v>
      </c>
      <c r="F25" s="35">
        <v>7</v>
      </c>
      <c r="G25" s="35">
        <v>11</v>
      </c>
      <c r="H25" s="35">
        <v>32</v>
      </c>
      <c r="I25" s="35">
        <v>7</v>
      </c>
      <c r="J25" s="35">
        <v>5</v>
      </c>
      <c r="K25" s="35">
        <v>83</v>
      </c>
      <c r="L25" s="35">
        <v>154</v>
      </c>
      <c r="M25" s="35">
        <v>36</v>
      </c>
      <c r="N25" s="35">
        <v>4</v>
      </c>
      <c r="O25" s="35">
        <v>20</v>
      </c>
      <c r="P25" s="35">
        <v>14</v>
      </c>
      <c r="Q25" s="35">
        <v>11</v>
      </c>
      <c r="R25" s="35">
        <v>11</v>
      </c>
      <c r="S25" s="69">
        <v>487</v>
      </c>
      <c r="T25" s="35">
        <v>57</v>
      </c>
      <c r="U25" s="32">
        <v>86</v>
      </c>
    </row>
    <row r="26" spans="1:21">
      <c r="A26" s="157">
        <v>2014</v>
      </c>
      <c r="B26" s="35">
        <v>804</v>
      </c>
      <c r="C26" s="35">
        <v>115</v>
      </c>
      <c r="D26" s="35">
        <v>134</v>
      </c>
      <c r="E26" s="35">
        <v>55</v>
      </c>
      <c r="F26" s="35">
        <v>3</v>
      </c>
      <c r="G26" s="35">
        <v>12</v>
      </c>
      <c r="H26" s="35">
        <v>48</v>
      </c>
      <c r="I26" s="35">
        <v>34</v>
      </c>
      <c r="J26" s="35">
        <v>6</v>
      </c>
      <c r="K26" s="35">
        <v>105</v>
      </c>
      <c r="L26" s="35">
        <v>211</v>
      </c>
      <c r="M26" s="35">
        <v>18</v>
      </c>
      <c r="N26" s="35">
        <v>1</v>
      </c>
      <c r="O26" s="35">
        <v>21</v>
      </c>
      <c r="P26" s="35">
        <v>6</v>
      </c>
      <c r="Q26" s="35">
        <v>20</v>
      </c>
      <c r="R26" s="35">
        <v>15</v>
      </c>
      <c r="S26" s="69">
        <v>638</v>
      </c>
      <c r="T26" s="35">
        <v>51</v>
      </c>
      <c r="U26" s="32">
        <v>115</v>
      </c>
    </row>
    <row r="27" spans="1:21">
      <c r="A27" s="157">
        <v>2015</v>
      </c>
      <c r="B27" s="35">
        <v>730</v>
      </c>
      <c r="C27" s="35">
        <v>131</v>
      </c>
      <c r="D27" s="35">
        <v>116</v>
      </c>
      <c r="E27" s="35">
        <v>49</v>
      </c>
      <c r="F27" s="35">
        <v>4</v>
      </c>
      <c r="G27" s="35">
        <v>14</v>
      </c>
      <c r="H27" s="35">
        <v>35</v>
      </c>
      <c r="I27" s="35">
        <v>38</v>
      </c>
      <c r="J27" s="35">
        <v>7</v>
      </c>
      <c r="K27" s="35">
        <v>75</v>
      </c>
      <c r="L27" s="35">
        <v>156</v>
      </c>
      <c r="M27" s="35">
        <v>28</v>
      </c>
      <c r="N27" s="35">
        <v>8</v>
      </c>
      <c r="O27" s="35">
        <v>11</v>
      </c>
      <c r="P27" s="35">
        <v>10</v>
      </c>
      <c r="Q27" s="35">
        <v>35</v>
      </c>
      <c r="R27" s="35">
        <v>13</v>
      </c>
      <c r="S27" s="69">
        <v>587</v>
      </c>
      <c r="T27" s="35">
        <v>45</v>
      </c>
      <c r="U27" s="32">
        <v>98</v>
      </c>
    </row>
    <row r="28" spans="1:21">
      <c r="A28" s="157">
        <v>2016</v>
      </c>
      <c r="B28" s="35">
        <v>787</v>
      </c>
      <c r="C28" s="35">
        <v>153</v>
      </c>
      <c r="D28" s="35">
        <v>79</v>
      </c>
      <c r="E28" s="35">
        <v>99</v>
      </c>
      <c r="F28" s="35">
        <v>6</v>
      </c>
      <c r="G28" s="35">
        <v>18</v>
      </c>
      <c r="H28" s="35">
        <v>9</v>
      </c>
      <c r="I28" s="35">
        <v>32</v>
      </c>
      <c r="J28" s="35">
        <v>17</v>
      </c>
      <c r="K28" s="35">
        <v>48</v>
      </c>
      <c r="L28" s="35">
        <v>198</v>
      </c>
      <c r="M28" s="35">
        <v>10</v>
      </c>
      <c r="N28" s="35">
        <v>5</v>
      </c>
      <c r="O28" s="35">
        <v>73</v>
      </c>
      <c r="P28" s="35">
        <v>16</v>
      </c>
      <c r="Q28" s="35">
        <v>14</v>
      </c>
      <c r="R28" s="35">
        <v>10</v>
      </c>
      <c r="S28" s="69">
        <v>539</v>
      </c>
      <c r="T28" s="35">
        <v>122</v>
      </c>
      <c r="U28" s="32">
        <v>126</v>
      </c>
    </row>
    <row r="29" spans="1:21" ht="13.5" thickBot="1">
      <c r="A29" s="158">
        <v>2017</v>
      </c>
      <c r="B29" s="21">
        <v>752</v>
      </c>
      <c r="C29" s="21">
        <v>185</v>
      </c>
      <c r="D29" s="21">
        <v>75</v>
      </c>
      <c r="E29" s="21">
        <v>63</v>
      </c>
      <c r="F29" s="21">
        <v>1</v>
      </c>
      <c r="G29" s="21">
        <v>0</v>
      </c>
      <c r="H29" s="21">
        <v>18</v>
      </c>
      <c r="I29" s="21">
        <v>26</v>
      </c>
      <c r="J29" s="21">
        <v>4</v>
      </c>
      <c r="K29" s="21">
        <v>35</v>
      </c>
      <c r="L29" s="21">
        <v>199</v>
      </c>
      <c r="M29" s="21">
        <v>9</v>
      </c>
      <c r="N29" s="21">
        <v>4</v>
      </c>
      <c r="O29" s="21">
        <v>80</v>
      </c>
      <c r="P29" s="21">
        <v>21</v>
      </c>
      <c r="Q29" s="21">
        <v>26</v>
      </c>
      <c r="R29" s="22">
        <v>6</v>
      </c>
      <c r="S29" s="70">
        <v>559</v>
      </c>
      <c r="T29" s="21">
        <v>112</v>
      </c>
      <c r="U29" s="33">
        <v>81</v>
      </c>
    </row>
    <row r="30" spans="1:21" ht="13.5" customHeight="1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6"/>
      <c r="L30" s="26"/>
    </row>
    <row r="31" spans="1:21" ht="16.5" customHeight="1">
      <c r="A31" s="48" t="s">
        <v>95</v>
      </c>
      <c r="B31" s="48" t="s">
        <v>46</v>
      </c>
      <c r="C31" s="4"/>
      <c r="D31" s="4"/>
      <c r="E31" s="4"/>
      <c r="F31" s="4"/>
      <c r="G31" s="4"/>
      <c r="H31" s="4"/>
      <c r="I31" s="4"/>
      <c r="J31" s="2"/>
      <c r="K31" s="26"/>
      <c r="L31" s="26"/>
    </row>
    <row r="32" spans="1:21" ht="13.5" customHeight="1" thickBot="1">
      <c r="A32" s="2"/>
      <c r="B32" s="2" t="s">
        <v>101</v>
      </c>
      <c r="C32" s="2"/>
      <c r="D32" s="2"/>
      <c r="E32" s="2"/>
      <c r="F32" s="2"/>
      <c r="G32" s="2"/>
      <c r="H32" s="2"/>
      <c r="I32" s="2"/>
      <c r="J32" s="2"/>
      <c r="K32" s="26"/>
      <c r="L32" s="26"/>
      <c r="R32" s="11"/>
      <c r="S32" s="11"/>
      <c r="T32" s="11"/>
    </row>
    <row r="33" spans="1:21" ht="14.25" thickTop="1" thickBot="1">
      <c r="A33" s="12" t="s">
        <v>41</v>
      </c>
      <c r="B33" s="13" t="s">
        <v>3</v>
      </c>
      <c r="C33" s="13" t="s">
        <v>90</v>
      </c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10</v>
      </c>
      <c r="J33" s="13" t="s">
        <v>11</v>
      </c>
      <c r="K33" s="13" t="s">
        <v>12</v>
      </c>
      <c r="L33" s="13" t="s">
        <v>13</v>
      </c>
      <c r="M33" s="13" t="s">
        <v>14</v>
      </c>
      <c r="N33" s="13" t="s">
        <v>55</v>
      </c>
      <c r="O33" s="13" t="s">
        <v>16</v>
      </c>
      <c r="P33" s="13" t="s">
        <v>34</v>
      </c>
      <c r="Q33" s="13" t="s">
        <v>18</v>
      </c>
      <c r="R33" s="145" t="s">
        <v>19</v>
      </c>
      <c r="S33" s="146" t="s">
        <v>0</v>
      </c>
      <c r="T33" s="13" t="s">
        <v>1</v>
      </c>
      <c r="U33" s="14" t="s">
        <v>2</v>
      </c>
    </row>
    <row r="34" spans="1:21" ht="13.5" thickTop="1">
      <c r="A34" s="19">
        <v>2008</v>
      </c>
      <c r="B34" s="35">
        <v>556</v>
      </c>
      <c r="C34" s="35">
        <v>40</v>
      </c>
      <c r="D34" s="35">
        <v>21</v>
      </c>
      <c r="E34" s="35">
        <v>6</v>
      </c>
      <c r="F34" s="35">
        <v>5</v>
      </c>
      <c r="G34" s="35">
        <v>0</v>
      </c>
      <c r="H34" s="35">
        <v>10</v>
      </c>
      <c r="I34" s="35">
        <v>161</v>
      </c>
      <c r="J34" s="35">
        <v>14</v>
      </c>
      <c r="K34" s="35">
        <v>48</v>
      </c>
      <c r="L34" s="35">
        <v>171</v>
      </c>
      <c r="M34" s="35">
        <v>3</v>
      </c>
      <c r="N34" s="35">
        <v>1</v>
      </c>
      <c r="O34" s="35">
        <v>26</v>
      </c>
      <c r="P34" s="35">
        <v>37</v>
      </c>
      <c r="Q34" s="35">
        <v>2</v>
      </c>
      <c r="R34" s="35">
        <v>11</v>
      </c>
      <c r="S34" s="69">
        <v>447</v>
      </c>
      <c r="T34" s="35">
        <v>93</v>
      </c>
      <c r="U34" s="32">
        <v>16</v>
      </c>
    </row>
    <row r="35" spans="1:21">
      <c r="A35" s="19">
        <v>2009</v>
      </c>
      <c r="B35" s="35">
        <v>634</v>
      </c>
      <c r="C35" s="35">
        <v>46</v>
      </c>
      <c r="D35" s="35">
        <v>16</v>
      </c>
      <c r="E35" s="35">
        <v>4</v>
      </c>
      <c r="F35" s="35">
        <v>8</v>
      </c>
      <c r="G35" s="35">
        <v>0</v>
      </c>
      <c r="H35" s="35">
        <v>6</v>
      </c>
      <c r="I35" s="35">
        <v>224</v>
      </c>
      <c r="J35" s="35">
        <v>9</v>
      </c>
      <c r="K35" s="35">
        <v>45</v>
      </c>
      <c r="L35" s="35">
        <v>212</v>
      </c>
      <c r="M35" s="35">
        <v>7</v>
      </c>
      <c r="N35" s="35">
        <v>1</v>
      </c>
      <c r="O35" s="35">
        <v>11</v>
      </c>
      <c r="P35" s="35">
        <v>36</v>
      </c>
      <c r="Q35" s="35">
        <v>6</v>
      </c>
      <c r="R35" s="35">
        <v>3</v>
      </c>
      <c r="S35" s="69">
        <v>557</v>
      </c>
      <c r="T35" s="35">
        <v>67</v>
      </c>
      <c r="U35" s="32">
        <v>10</v>
      </c>
    </row>
    <row r="36" spans="1:21">
      <c r="A36" s="157">
        <v>2010</v>
      </c>
      <c r="B36" s="35">
        <v>482</v>
      </c>
      <c r="C36" s="35">
        <v>118</v>
      </c>
      <c r="D36" s="35">
        <v>11</v>
      </c>
      <c r="E36" s="35">
        <v>6</v>
      </c>
      <c r="F36" s="35">
        <v>11</v>
      </c>
      <c r="G36" s="35">
        <v>3</v>
      </c>
      <c r="H36" s="35">
        <v>10</v>
      </c>
      <c r="I36" s="35">
        <v>43</v>
      </c>
      <c r="J36" s="35">
        <v>30</v>
      </c>
      <c r="K36" s="35">
        <v>34</v>
      </c>
      <c r="L36" s="35">
        <v>156</v>
      </c>
      <c r="M36" s="35">
        <v>1</v>
      </c>
      <c r="N36" s="35">
        <v>0</v>
      </c>
      <c r="O36" s="35">
        <v>20</v>
      </c>
      <c r="P36" s="35">
        <v>28</v>
      </c>
      <c r="Q36" s="35">
        <v>10</v>
      </c>
      <c r="R36" s="35">
        <v>1</v>
      </c>
      <c r="S36" s="69">
        <v>373</v>
      </c>
      <c r="T36" s="35">
        <v>90</v>
      </c>
      <c r="U36" s="32">
        <v>19</v>
      </c>
    </row>
    <row r="37" spans="1:21">
      <c r="A37" s="157">
        <v>2011</v>
      </c>
      <c r="B37" s="35">
        <v>988</v>
      </c>
      <c r="C37" s="35">
        <v>124</v>
      </c>
      <c r="D37" s="35">
        <v>17</v>
      </c>
      <c r="E37" s="35">
        <v>2</v>
      </c>
      <c r="F37" s="35">
        <v>5</v>
      </c>
      <c r="G37" s="35">
        <v>1</v>
      </c>
      <c r="H37" s="35">
        <v>9</v>
      </c>
      <c r="I37" s="35">
        <v>141</v>
      </c>
      <c r="J37" s="35">
        <v>39</v>
      </c>
      <c r="K37" s="35">
        <v>527</v>
      </c>
      <c r="L37" s="35">
        <v>62</v>
      </c>
      <c r="M37" s="35">
        <v>5</v>
      </c>
      <c r="N37" s="35">
        <v>2</v>
      </c>
      <c r="O37" s="35">
        <v>24</v>
      </c>
      <c r="P37" s="35">
        <v>21</v>
      </c>
      <c r="Q37" s="35">
        <v>7</v>
      </c>
      <c r="R37" s="35">
        <v>2</v>
      </c>
      <c r="S37" s="69">
        <v>885</v>
      </c>
      <c r="T37" s="35">
        <v>91</v>
      </c>
      <c r="U37" s="32">
        <v>12</v>
      </c>
    </row>
    <row r="38" spans="1:21">
      <c r="A38" s="157">
        <v>2012</v>
      </c>
      <c r="B38" s="35">
        <v>677</v>
      </c>
      <c r="C38" s="35">
        <v>148</v>
      </c>
      <c r="D38" s="35">
        <v>12</v>
      </c>
      <c r="E38" s="35">
        <v>8</v>
      </c>
      <c r="F38" s="35">
        <v>11</v>
      </c>
      <c r="G38" s="35">
        <v>1</v>
      </c>
      <c r="H38" s="35">
        <v>28</v>
      </c>
      <c r="I38" s="35">
        <v>323</v>
      </c>
      <c r="J38" s="35">
        <v>18</v>
      </c>
      <c r="K38" s="35">
        <v>24</v>
      </c>
      <c r="L38" s="35">
        <v>54</v>
      </c>
      <c r="M38" s="35">
        <v>3</v>
      </c>
      <c r="N38" s="35">
        <v>3</v>
      </c>
      <c r="O38" s="35">
        <v>19</v>
      </c>
      <c r="P38" s="35">
        <v>21</v>
      </c>
      <c r="Q38" s="35">
        <v>2</v>
      </c>
      <c r="R38" s="35">
        <v>2</v>
      </c>
      <c r="S38" s="69">
        <v>569</v>
      </c>
      <c r="T38" s="35">
        <v>71</v>
      </c>
      <c r="U38" s="32">
        <v>37</v>
      </c>
    </row>
    <row r="39" spans="1:21">
      <c r="A39" s="157">
        <v>2013</v>
      </c>
      <c r="B39" s="35">
        <v>959</v>
      </c>
      <c r="C39" s="35">
        <v>138</v>
      </c>
      <c r="D39" s="35">
        <v>43</v>
      </c>
      <c r="E39" s="35">
        <v>12</v>
      </c>
      <c r="F39" s="35">
        <v>2</v>
      </c>
      <c r="G39" s="35">
        <v>0</v>
      </c>
      <c r="H39" s="35">
        <v>28</v>
      </c>
      <c r="I39" s="35">
        <v>521</v>
      </c>
      <c r="J39" s="35">
        <v>7</v>
      </c>
      <c r="K39" s="35">
        <v>24</v>
      </c>
      <c r="L39" s="35">
        <v>104</v>
      </c>
      <c r="M39" s="35">
        <v>1</v>
      </c>
      <c r="N39" s="35">
        <v>4</v>
      </c>
      <c r="O39" s="35">
        <v>31</v>
      </c>
      <c r="P39" s="35">
        <v>37</v>
      </c>
      <c r="Q39" s="35">
        <v>1</v>
      </c>
      <c r="R39" s="35">
        <v>6</v>
      </c>
      <c r="S39" s="69">
        <v>836</v>
      </c>
      <c r="T39" s="35">
        <v>83</v>
      </c>
      <c r="U39" s="32">
        <v>40</v>
      </c>
    </row>
    <row r="40" spans="1:21">
      <c r="A40" s="157">
        <v>2014</v>
      </c>
      <c r="B40" s="35">
        <v>679</v>
      </c>
      <c r="C40" s="35">
        <v>164</v>
      </c>
      <c r="D40" s="35">
        <v>12</v>
      </c>
      <c r="E40" s="35">
        <v>14</v>
      </c>
      <c r="F40" s="35">
        <v>0</v>
      </c>
      <c r="G40" s="35">
        <v>0</v>
      </c>
      <c r="H40" s="35">
        <v>25</v>
      </c>
      <c r="I40" s="35">
        <v>209</v>
      </c>
      <c r="J40" s="35">
        <v>9</v>
      </c>
      <c r="K40" s="35">
        <v>26</v>
      </c>
      <c r="L40" s="35">
        <v>111</v>
      </c>
      <c r="M40" s="35">
        <v>4</v>
      </c>
      <c r="N40" s="35">
        <v>22</v>
      </c>
      <c r="O40" s="35">
        <v>30</v>
      </c>
      <c r="P40" s="35">
        <v>30</v>
      </c>
      <c r="Q40" s="35">
        <v>8</v>
      </c>
      <c r="R40" s="35">
        <v>15</v>
      </c>
      <c r="S40" s="69">
        <v>556</v>
      </c>
      <c r="T40" s="35">
        <v>84</v>
      </c>
      <c r="U40" s="32">
        <v>39</v>
      </c>
    </row>
    <row r="41" spans="1:21">
      <c r="A41" s="157">
        <v>2015</v>
      </c>
      <c r="B41" s="35">
        <v>501</v>
      </c>
      <c r="C41" s="35">
        <v>170</v>
      </c>
      <c r="D41" s="35">
        <v>73</v>
      </c>
      <c r="E41" s="35">
        <v>4</v>
      </c>
      <c r="F41" s="35">
        <v>5</v>
      </c>
      <c r="G41" s="35">
        <v>2</v>
      </c>
      <c r="H41" s="35">
        <v>29</v>
      </c>
      <c r="I41" s="35">
        <v>32</v>
      </c>
      <c r="J41" s="35">
        <v>2</v>
      </c>
      <c r="K41" s="35">
        <v>26</v>
      </c>
      <c r="L41" s="35">
        <v>104</v>
      </c>
      <c r="M41" s="35">
        <v>2</v>
      </c>
      <c r="N41" s="35">
        <v>3</v>
      </c>
      <c r="O41" s="35">
        <v>12</v>
      </c>
      <c r="P41" s="35">
        <v>29</v>
      </c>
      <c r="Q41" s="35">
        <v>7</v>
      </c>
      <c r="R41" s="35">
        <v>1</v>
      </c>
      <c r="S41" s="69">
        <v>417</v>
      </c>
      <c r="T41" s="35">
        <v>49</v>
      </c>
      <c r="U41" s="32">
        <v>35</v>
      </c>
    </row>
    <row r="42" spans="1:21">
      <c r="A42" s="157">
        <v>2016</v>
      </c>
      <c r="B42" s="35">
        <v>486</v>
      </c>
      <c r="C42" s="35">
        <v>205</v>
      </c>
      <c r="D42" s="35">
        <v>6</v>
      </c>
      <c r="E42" s="35">
        <v>3</v>
      </c>
      <c r="F42" s="35">
        <v>0</v>
      </c>
      <c r="G42" s="35">
        <v>0</v>
      </c>
      <c r="H42" s="35">
        <v>11</v>
      </c>
      <c r="I42" s="35">
        <v>9</v>
      </c>
      <c r="J42" s="35">
        <v>3</v>
      </c>
      <c r="K42" s="35">
        <v>43</v>
      </c>
      <c r="L42" s="35">
        <v>110</v>
      </c>
      <c r="M42" s="35">
        <v>11</v>
      </c>
      <c r="N42" s="35">
        <v>0</v>
      </c>
      <c r="O42" s="35">
        <v>32</v>
      </c>
      <c r="P42" s="35">
        <v>43</v>
      </c>
      <c r="Q42" s="35">
        <v>9</v>
      </c>
      <c r="R42" s="35">
        <v>1</v>
      </c>
      <c r="S42" s="69">
        <v>393</v>
      </c>
      <c r="T42" s="35">
        <v>79</v>
      </c>
      <c r="U42" s="32">
        <v>14</v>
      </c>
    </row>
    <row r="43" spans="1:21" ht="13.5" thickBot="1">
      <c r="A43" s="158">
        <v>2017</v>
      </c>
      <c r="B43" s="21">
        <v>611</v>
      </c>
      <c r="C43" s="21">
        <v>219</v>
      </c>
      <c r="D43" s="21">
        <v>22</v>
      </c>
      <c r="E43" s="21">
        <v>30</v>
      </c>
      <c r="F43" s="21">
        <v>0</v>
      </c>
      <c r="G43" s="21">
        <v>147</v>
      </c>
      <c r="H43" s="21">
        <v>27</v>
      </c>
      <c r="I43" s="21">
        <v>31</v>
      </c>
      <c r="J43" s="21">
        <v>21</v>
      </c>
      <c r="K43" s="21">
        <v>27</v>
      </c>
      <c r="L43" s="21">
        <v>45</v>
      </c>
      <c r="M43" s="21">
        <v>3</v>
      </c>
      <c r="N43" s="21">
        <v>1</v>
      </c>
      <c r="O43" s="21">
        <v>12</v>
      </c>
      <c r="P43" s="21">
        <v>21</v>
      </c>
      <c r="Q43" s="21">
        <v>0</v>
      </c>
      <c r="R43" s="22">
        <v>5</v>
      </c>
      <c r="S43" s="70">
        <v>348</v>
      </c>
      <c r="T43" s="21">
        <v>59</v>
      </c>
      <c r="U43" s="33">
        <v>204</v>
      </c>
    </row>
    <row r="44" spans="1:21" ht="6" customHeight="1" thickTop="1">
      <c r="A44" s="10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3.5" customHeight="1">
      <c r="A45" s="1" t="s">
        <v>86</v>
      </c>
      <c r="B45" s="1" t="s">
        <v>100</v>
      </c>
      <c r="C45" s="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3.5">
      <c r="D46" s="2"/>
      <c r="E46" s="2"/>
      <c r="F46" s="2"/>
      <c r="G46" s="2"/>
      <c r="H46" s="2"/>
      <c r="I46" s="2"/>
      <c r="J46" s="2"/>
      <c r="K46" s="24"/>
      <c r="L46" s="26"/>
    </row>
    <row r="47" spans="1:21" ht="13.5">
      <c r="D47" s="2"/>
      <c r="E47" s="2"/>
      <c r="F47" s="2"/>
      <c r="G47" s="2"/>
      <c r="H47" s="2"/>
      <c r="I47" s="2"/>
      <c r="J47" s="2"/>
      <c r="K47" s="26"/>
      <c r="L47" s="2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V48"/>
  <sheetViews>
    <sheetView view="pageBreakPreview" topLeftCell="A10" zoomScaleNormal="100" zoomScaleSheetLayoutView="100" workbookViewId="0">
      <selection activeCell="A34" sqref="A34:U44"/>
    </sheetView>
  </sheetViews>
  <sheetFormatPr baseColWidth="10" defaultColWidth="11.42578125" defaultRowHeight="12.75"/>
  <cols>
    <col min="1" max="1" width="9.140625" style="6" customWidth="1"/>
    <col min="2" max="2" width="8.85546875" style="6" customWidth="1"/>
    <col min="3" max="3" width="8" style="6" customWidth="1"/>
    <col min="4" max="5" width="7.5703125" style="6" customWidth="1"/>
    <col min="6" max="6" width="8.28515625" style="6" customWidth="1"/>
    <col min="7" max="7" width="8" style="6" customWidth="1"/>
    <col min="8" max="8" width="7.42578125" style="6" customWidth="1"/>
    <col min="9" max="9" width="7.5703125" style="6" customWidth="1"/>
    <col min="10" max="10" width="8.7109375" style="6" customWidth="1"/>
    <col min="11" max="12" width="8" style="6" customWidth="1"/>
    <col min="13" max="13" width="8.85546875" style="6" customWidth="1"/>
    <col min="14" max="14" width="7.28515625" style="6" customWidth="1"/>
    <col min="15" max="15" width="7.7109375" style="6" customWidth="1"/>
    <col min="16" max="16" width="8.28515625" style="6" customWidth="1"/>
    <col min="17" max="17" width="8.42578125" style="6" customWidth="1"/>
    <col min="18" max="18" width="8" style="6" customWidth="1"/>
    <col min="19" max="19" width="8.140625" style="6" customWidth="1"/>
    <col min="20" max="20" width="7.42578125" style="6" customWidth="1"/>
    <col min="21" max="21" width="6.85546875" style="6" customWidth="1"/>
    <col min="22" max="16384" width="11.42578125" style="6"/>
  </cols>
  <sheetData>
    <row r="1" spans="1:22" ht="16.5" customHeight="1">
      <c r="A1" s="48" t="s">
        <v>116</v>
      </c>
      <c r="B1" s="44" t="s">
        <v>169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</row>
    <row r="2" spans="1:22" ht="16.5" customHeight="1">
      <c r="A2" s="48" t="s">
        <v>117</v>
      </c>
      <c r="B2" s="44" t="s">
        <v>89</v>
      </c>
      <c r="C2" s="44"/>
      <c r="D2" s="44"/>
      <c r="E2" s="45"/>
      <c r="F2" s="45"/>
      <c r="G2" s="46"/>
      <c r="H2" s="45"/>
      <c r="I2" s="45"/>
      <c r="J2" s="47"/>
      <c r="K2" s="47"/>
      <c r="L2" s="47"/>
      <c r="M2" s="47"/>
    </row>
    <row r="3" spans="1:22" ht="16.5" customHeight="1">
      <c r="A3" s="48" t="s">
        <v>144</v>
      </c>
      <c r="B3" s="48" t="s">
        <v>40</v>
      </c>
      <c r="C3" s="4"/>
      <c r="D3" s="4"/>
      <c r="E3" s="4"/>
      <c r="F3" s="4"/>
      <c r="G3" s="4"/>
      <c r="H3" s="4"/>
      <c r="I3" s="4"/>
    </row>
    <row r="4" spans="1:22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/>
      <c r="T4" s="11"/>
      <c r="U4" s="11"/>
    </row>
    <row r="5" spans="1:22" ht="17.25" customHeight="1" thickTop="1" thickBot="1">
      <c r="A5" s="12" t="s">
        <v>41</v>
      </c>
      <c r="B5" s="13" t="s">
        <v>3</v>
      </c>
      <c r="C5" s="13" t="s">
        <v>90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55</v>
      </c>
      <c r="O5" s="13" t="s">
        <v>16</v>
      </c>
      <c r="P5" s="13" t="s">
        <v>34</v>
      </c>
      <c r="Q5" s="13" t="s">
        <v>18</v>
      </c>
      <c r="R5" s="145" t="s">
        <v>19</v>
      </c>
      <c r="S5" s="146" t="s">
        <v>0</v>
      </c>
      <c r="T5" s="13" t="s">
        <v>1</v>
      </c>
      <c r="U5" s="14" t="s">
        <v>2</v>
      </c>
    </row>
    <row r="6" spans="1:22" ht="13.5" hidden="1" thickTop="1">
      <c r="A6" s="15" t="s">
        <v>42</v>
      </c>
      <c r="B6" s="16">
        <f t="shared" ref="B6" si="0">SUM(C6:R6)</f>
        <v>358870</v>
      </c>
      <c r="C6" s="16">
        <v>50356</v>
      </c>
      <c r="D6" s="16">
        <v>49559</v>
      </c>
      <c r="E6" s="16">
        <v>20798</v>
      </c>
      <c r="F6" s="16">
        <v>7653</v>
      </c>
      <c r="G6" s="16">
        <v>5560</v>
      </c>
      <c r="H6" s="16">
        <v>12241</v>
      </c>
      <c r="I6" s="16">
        <v>29868</v>
      </c>
      <c r="J6" s="16">
        <v>7237</v>
      </c>
      <c r="K6" s="16">
        <v>27784</v>
      </c>
      <c r="L6" s="16">
        <v>78364</v>
      </c>
      <c r="M6" s="16">
        <v>17807</v>
      </c>
      <c r="N6" s="16">
        <v>3553</v>
      </c>
      <c r="O6" s="16">
        <v>20464</v>
      </c>
      <c r="P6" s="16">
        <v>10601</v>
      </c>
      <c r="Q6" s="16">
        <v>7914</v>
      </c>
      <c r="R6" s="17">
        <v>9111</v>
      </c>
      <c r="S6" s="16">
        <f t="shared" ref="S6" si="1">C6+F6+I6+K6+L6+M6+N6+Q6</f>
        <v>223299</v>
      </c>
      <c r="T6" s="16">
        <f>F6+J6+O6+P6+R6</f>
        <v>55066</v>
      </c>
      <c r="U6" s="18">
        <f>E6+G6+H6</f>
        <v>38599</v>
      </c>
    </row>
    <row r="7" spans="1:22" ht="13.5" thickTop="1">
      <c r="A7" s="19">
        <v>2008</v>
      </c>
      <c r="B7" s="35">
        <v>3586</v>
      </c>
      <c r="C7" s="35">
        <v>594</v>
      </c>
      <c r="D7" s="35">
        <v>500</v>
      </c>
      <c r="E7" s="35">
        <v>378</v>
      </c>
      <c r="F7" s="35">
        <v>107</v>
      </c>
      <c r="G7" s="35">
        <v>80</v>
      </c>
      <c r="H7" s="35">
        <v>116</v>
      </c>
      <c r="I7" s="35">
        <v>276</v>
      </c>
      <c r="J7" s="35">
        <v>42</v>
      </c>
      <c r="K7" s="35">
        <v>184</v>
      </c>
      <c r="L7" s="35">
        <v>668</v>
      </c>
      <c r="M7" s="35">
        <v>197</v>
      </c>
      <c r="N7" s="35">
        <v>165</v>
      </c>
      <c r="O7" s="35">
        <v>84</v>
      </c>
      <c r="P7" s="35">
        <v>64</v>
      </c>
      <c r="Q7" s="35">
        <v>74</v>
      </c>
      <c r="R7" s="35">
        <v>57</v>
      </c>
      <c r="S7" s="69">
        <v>2265</v>
      </c>
      <c r="T7" s="35">
        <v>354</v>
      </c>
      <c r="U7" s="32">
        <v>574</v>
      </c>
      <c r="V7" s="34"/>
    </row>
    <row r="8" spans="1:22">
      <c r="A8" s="19">
        <v>2009</v>
      </c>
      <c r="B8" s="35">
        <v>3988</v>
      </c>
      <c r="C8" s="35">
        <v>634</v>
      </c>
      <c r="D8" s="35">
        <v>665</v>
      </c>
      <c r="E8" s="35">
        <v>448</v>
      </c>
      <c r="F8" s="35">
        <v>92</v>
      </c>
      <c r="G8" s="35">
        <v>56</v>
      </c>
      <c r="H8" s="35">
        <v>184</v>
      </c>
      <c r="I8" s="35">
        <v>328</v>
      </c>
      <c r="J8" s="35">
        <v>42</v>
      </c>
      <c r="K8" s="35">
        <v>194</v>
      </c>
      <c r="L8" s="35">
        <v>864</v>
      </c>
      <c r="M8" s="35">
        <v>159</v>
      </c>
      <c r="N8" s="35">
        <v>49</v>
      </c>
      <c r="O8" s="35">
        <v>120</v>
      </c>
      <c r="P8" s="35">
        <v>44</v>
      </c>
      <c r="Q8" s="35">
        <v>50</v>
      </c>
      <c r="R8" s="35">
        <v>59</v>
      </c>
      <c r="S8" s="69">
        <v>2370</v>
      </c>
      <c r="T8" s="35">
        <v>357</v>
      </c>
      <c r="U8" s="32">
        <v>688</v>
      </c>
      <c r="V8" s="34"/>
    </row>
    <row r="9" spans="1:22">
      <c r="A9" s="157">
        <v>2010</v>
      </c>
      <c r="B9" s="35">
        <v>4171</v>
      </c>
      <c r="C9" s="35">
        <v>628</v>
      </c>
      <c r="D9" s="35">
        <v>668</v>
      </c>
      <c r="E9" s="35">
        <v>479</v>
      </c>
      <c r="F9" s="35">
        <v>83</v>
      </c>
      <c r="G9" s="35">
        <v>53</v>
      </c>
      <c r="H9" s="35">
        <v>186</v>
      </c>
      <c r="I9" s="35">
        <v>319</v>
      </c>
      <c r="J9" s="35">
        <v>40</v>
      </c>
      <c r="K9" s="35">
        <v>246</v>
      </c>
      <c r="L9" s="35">
        <v>919</v>
      </c>
      <c r="M9" s="35">
        <v>162</v>
      </c>
      <c r="N9" s="35">
        <v>58</v>
      </c>
      <c r="O9" s="35">
        <v>148</v>
      </c>
      <c r="P9" s="35">
        <v>50</v>
      </c>
      <c r="Q9" s="35">
        <v>72</v>
      </c>
      <c r="R9" s="20">
        <v>60</v>
      </c>
      <c r="S9" s="35">
        <v>2487</v>
      </c>
      <c r="T9" s="35">
        <v>381</v>
      </c>
      <c r="U9" s="32">
        <v>718</v>
      </c>
      <c r="V9" s="34"/>
    </row>
    <row r="10" spans="1:22">
      <c r="A10" s="157">
        <v>2011</v>
      </c>
      <c r="B10" s="35">
        <v>4320</v>
      </c>
      <c r="C10" s="35">
        <v>605</v>
      </c>
      <c r="D10" s="35">
        <v>719</v>
      </c>
      <c r="E10" s="35">
        <v>555</v>
      </c>
      <c r="F10" s="35">
        <v>72</v>
      </c>
      <c r="G10" s="35">
        <v>58</v>
      </c>
      <c r="H10" s="35">
        <v>208</v>
      </c>
      <c r="I10" s="35">
        <v>329</v>
      </c>
      <c r="J10" s="35">
        <v>44</v>
      </c>
      <c r="K10" s="35">
        <v>224</v>
      </c>
      <c r="L10" s="35">
        <v>1028</v>
      </c>
      <c r="M10" s="35">
        <v>153</v>
      </c>
      <c r="N10" s="35">
        <v>56</v>
      </c>
      <c r="O10" s="35">
        <v>133</v>
      </c>
      <c r="P10" s="35">
        <v>43</v>
      </c>
      <c r="Q10" s="35">
        <v>55</v>
      </c>
      <c r="R10" s="20">
        <v>38</v>
      </c>
      <c r="S10" s="35">
        <v>2522</v>
      </c>
      <c r="T10" s="35">
        <v>330</v>
      </c>
      <c r="U10" s="32">
        <v>821</v>
      </c>
      <c r="V10" s="34"/>
    </row>
    <row r="11" spans="1:22">
      <c r="A11" s="157">
        <v>2012</v>
      </c>
      <c r="B11" s="35">
        <v>4793</v>
      </c>
      <c r="C11" s="35">
        <v>664</v>
      </c>
      <c r="D11" s="35">
        <v>759</v>
      </c>
      <c r="E11" s="35">
        <v>646</v>
      </c>
      <c r="F11" s="35">
        <v>100</v>
      </c>
      <c r="G11" s="35">
        <v>57</v>
      </c>
      <c r="H11" s="35">
        <v>202</v>
      </c>
      <c r="I11" s="35">
        <v>340</v>
      </c>
      <c r="J11" s="35">
        <v>46</v>
      </c>
      <c r="K11" s="35">
        <v>233</v>
      </c>
      <c r="L11" s="35">
        <v>1181</v>
      </c>
      <c r="M11" s="35">
        <v>215</v>
      </c>
      <c r="N11" s="35">
        <v>59</v>
      </c>
      <c r="O11" s="35">
        <v>141</v>
      </c>
      <c r="P11" s="35">
        <v>38</v>
      </c>
      <c r="Q11" s="35">
        <v>55</v>
      </c>
      <c r="R11" s="20">
        <v>57</v>
      </c>
      <c r="S11" s="35">
        <v>2847</v>
      </c>
      <c r="T11" s="35">
        <v>382</v>
      </c>
      <c r="U11" s="32">
        <v>905</v>
      </c>
      <c r="V11" s="34"/>
    </row>
    <row r="12" spans="1:22">
      <c r="A12" s="157">
        <v>2013</v>
      </c>
      <c r="B12" s="35">
        <v>5084</v>
      </c>
      <c r="C12" s="35">
        <v>728</v>
      </c>
      <c r="D12" s="35">
        <v>921</v>
      </c>
      <c r="E12" s="35">
        <v>612</v>
      </c>
      <c r="F12" s="35">
        <v>80</v>
      </c>
      <c r="G12" s="35">
        <v>47</v>
      </c>
      <c r="H12" s="35">
        <v>225</v>
      </c>
      <c r="I12" s="35">
        <v>350</v>
      </c>
      <c r="J12" s="35">
        <v>56</v>
      </c>
      <c r="K12" s="35">
        <v>270</v>
      </c>
      <c r="L12" s="35">
        <v>1235</v>
      </c>
      <c r="M12" s="35">
        <v>196</v>
      </c>
      <c r="N12" s="35">
        <v>57</v>
      </c>
      <c r="O12" s="35">
        <v>131</v>
      </c>
      <c r="P12" s="35">
        <v>63</v>
      </c>
      <c r="Q12" s="35">
        <v>58</v>
      </c>
      <c r="R12" s="20">
        <v>55</v>
      </c>
      <c r="S12" s="35">
        <v>2974</v>
      </c>
      <c r="T12" s="35">
        <v>385</v>
      </c>
      <c r="U12" s="32">
        <v>884</v>
      </c>
      <c r="V12" s="34"/>
    </row>
    <row r="13" spans="1:22">
      <c r="A13" s="157">
        <v>2014</v>
      </c>
      <c r="B13" s="35">
        <v>5154</v>
      </c>
      <c r="C13" s="35">
        <v>781</v>
      </c>
      <c r="D13" s="35">
        <v>877</v>
      </c>
      <c r="E13" s="35">
        <v>614</v>
      </c>
      <c r="F13" s="35">
        <v>84</v>
      </c>
      <c r="G13" s="35">
        <v>46</v>
      </c>
      <c r="H13" s="35">
        <v>239</v>
      </c>
      <c r="I13" s="35">
        <v>341</v>
      </c>
      <c r="J13" s="35">
        <v>51</v>
      </c>
      <c r="K13" s="35">
        <v>283</v>
      </c>
      <c r="L13" s="35">
        <v>1211</v>
      </c>
      <c r="M13" s="35">
        <v>192</v>
      </c>
      <c r="N13" s="35">
        <v>63</v>
      </c>
      <c r="O13" s="35">
        <v>187</v>
      </c>
      <c r="P13" s="35">
        <v>54</v>
      </c>
      <c r="Q13" s="35">
        <v>76</v>
      </c>
      <c r="R13" s="20">
        <v>55</v>
      </c>
      <c r="S13" s="35">
        <v>3031</v>
      </c>
      <c r="T13" s="35">
        <v>431</v>
      </c>
      <c r="U13" s="32">
        <v>899</v>
      </c>
      <c r="V13" s="34"/>
    </row>
    <row r="14" spans="1:22">
      <c r="A14" s="157">
        <v>2015</v>
      </c>
      <c r="B14" s="35">
        <v>5449</v>
      </c>
      <c r="C14" s="35">
        <v>815</v>
      </c>
      <c r="D14" s="35">
        <v>1030</v>
      </c>
      <c r="E14" s="35">
        <v>723</v>
      </c>
      <c r="F14" s="35">
        <v>91</v>
      </c>
      <c r="G14" s="35">
        <v>63</v>
      </c>
      <c r="H14" s="35">
        <v>241</v>
      </c>
      <c r="I14" s="35">
        <v>332</v>
      </c>
      <c r="J14" s="35">
        <v>67</v>
      </c>
      <c r="K14" s="35">
        <v>310</v>
      </c>
      <c r="L14" s="35">
        <v>1163</v>
      </c>
      <c r="M14" s="35">
        <v>210</v>
      </c>
      <c r="N14" s="35">
        <v>84</v>
      </c>
      <c r="O14" s="35">
        <v>140</v>
      </c>
      <c r="P14" s="35">
        <v>42</v>
      </c>
      <c r="Q14" s="35">
        <v>67</v>
      </c>
      <c r="R14" s="20">
        <v>71</v>
      </c>
      <c r="S14" s="35">
        <v>3072</v>
      </c>
      <c r="T14" s="35">
        <v>411</v>
      </c>
      <c r="U14" s="32">
        <v>1027</v>
      </c>
      <c r="V14" s="34"/>
    </row>
    <row r="15" spans="1:22">
      <c r="A15" s="157">
        <v>2016</v>
      </c>
      <c r="B15" s="35">
        <v>5350</v>
      </c>
      <c r="C15" s="35">
        <v>813</v>
      </c>
      <c r="D15" s="35">
        <v>933</v>
      </c>
      <c r="E15" s="35">
        <v>709</v>
      </c>
      <c r="F15" s="35">
        <v>99</v>
      </c>
      <c r="G15" s="35">
        <v>54</v>
      </c>
      <c r="H15" s="35">
        <v>231</v>
      </c>
      <c r="I15" s="35">
        <v>389</v>
      </c>
      <c r="J15" s="35">
        <v>50</v>
      </c>
      <c r="K15" s="35">
        <v>261</v>
      </c>
      <c r="L15" s="35">
        <v>1220</v>
      </c>
      <c r="M15" s="35">
        <v>174</v>
      </c>
      <c r="N15" s="35">
        <v>76</v>
      </c>
      <c r="O15" s="35">
        <v>147</v>
      </c>
      <c r="P15" s="35">
        <v>51</v>
      </c>
      <c r="Q15" s="35">
        <v>69</v>
      </c>
      <c r="R15" s="20">
        <v>74</v>
      </c>
      <c r="S15" s="35">
        <v>3101</v>
      </c>
      <c r="T15" s="35">
        <v>421</v>
      </c>
      <c r="U15" s="32">
        <v>994</v>
      </c>
      <c r="V15" s="34"/>
    </row>
    <row r="16" spans="1:22" ht="13.5" thickBot="1">
      <c r="A16" s="158">
        <v>2017</v>
      </c>
      <c r="B16" s="21">
        <v>5546</v>
      </c>
      <c r="C16" s="21">
        <v>792</v>
      </c>
      <c r="D16" s="21">
        <v>1053</v>
      </c>
      <c r="E16" s="21">
        <v>794</v>
      </c>
      <c r="F16" s="21">
        <v>100</v>
      </c>
      <c r="G16" s="21">
        <v>80</v>
      </c>
      <c r="H16" s="21">
        <v>251</v>
      </c>
      <c r="I16" s="21">
        <v>377</v>
      </c>
      <c r="J16" s="21">
        <v>39</v>
      </c>
      <c r="K16" s="21">
        <v>248</v>
      </c>
      <c r="L16" s="21">
        <v>1204</v>
      </c>
      <c r="M16" s="21">
        <v>198</v>
      </c>
      <c r="N16" s="21">
        <v>60</v>
      </c>
      <c r="O16" s="21">
        <v>168</v>
      </c>
      <c r="P16" s="21">
        <v>47</v>
      </c>
      <c r="Q16" s="21">
        <v>78</v>
      </c>
      <c r="R16" s="22">
        <v>57</v>
      </c>
      <c r="S16" s="21">
        <v>3057</v>
      </c>
      <c r="T16" s="21">
        <v>411</v>
      </c>
      <c r="U16" s="33">
        <v>1125</v>
      </c>
      <c r="V16" s="34"/>
    </row>
    <row r="17" spans="1:21" ht="13.5" customHeight="1" thickTop="1">
      <c r="D17" s="2"/>
      <c r="E17" s="2"/>
      <c r="F17" s="2"/>
      <c r="G17" s="2"/>
      <c r="H17" s="2"/>
      <c r="I17" s="2"/>
      <c r="J17" s="2"/>
      <c r="K17" s="26"/>
      <c r="L17" s="26"/>
    </row>
    <row r="18" spans="1:21" ht="16.5" customHeight="1">
      <c r="A18" s="48" t="s">
        <v>145</v>
      </c>
      <c r="B18" s="48" t="s">
        <v>43</v>
      </c>
      <c r="C18" s="4"/>
      <c r="D18" s="4"/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9"/>
      <c r="Q18" s="9"/>
      <c r="R18" s="9"/>
      <c r="S18" s="8"/>
      <c r="T18" s="8"/>
      <c r="U18" s="8"/>
    </row>
    <row r="19" spans="1:21" ht="13.5" customHeight="1" thickBot="1">
      <c r="A19" s="7"/>
      <c r="B19" s="3"/>
      <c r="C19" s="4"/>
      <c r="D19" s="4"/>
      <c r="E19" s="4"/>
      <c r="F19" s="4"/>
      <c r="G19" s="4"/>
      <c r="H19" s="4"/>
      <c r="I19" s="4"/>
      <c r="J19" s="9"/>
      <c r="K19" s="9"/>
      <c r="L19" s="9"/>
      <c r="M19" s="9"/>
      <c r="N19" s="9"/>
      <c r="O19" s="9"/>
      <c r="P19" s="9"/>
      <c r="Q19" s="9"/>
      <c r="R19" s="10"/>
      <c r="S19" s="11"/>
      <c r="T19" s="11"/>
      <c r="U19" s="11"/>
    </row>
    <row r="20" spans="1:21" ht="14.25" thickTop="1" thickBot="1">
      <c r="A20" s="12" t="s">
        <v>41</v>
      </c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13" t="s">
        <v>9</v>
      </c>
      <c r="I20" s="13" t="s">
        <v>10</v>
      </c>
      <c r="J20" s="13" t="s">
        <v>11</v>
      </c>
      <c r="K20" s="13" t="s">
        <v>12</v>
      </c>
      <c r="L20" s="13" t="s">
        <v>13</v>
      </c>
      <c r="M20" s="13" t="s">
        <v>14</v>
      </c>
      <c r="N20" s="13" t="s">
        <v>55</v>
      </c>
      <c r="O20" s="13" t="s">
        <v>16</v>
      </c>
      <c r="P20" s="13" t="s">
        <v>34</v>
      </c>
      <c r="Q20" s="13" t="s">
        <v>18</v>
      </c>
      <c r="R20" s="145" t="s">
        <v>19</v>
      </c>
      <c r="S20" s="146" t="s">
        <v>0</v>
      </c>
      <c r="T20" s="13" t="s">
        <v>1</v>
      </c>
      <c r="U20" s="14" t="s">
        <v>2</v>
      </c>
    </row>
    <row r="21" spans="1:21" ht="13.5" thickTop="1">
      <c r="A21" s="19">
        <v>2008</v>
      </c>
      <c r="B21" s="35">
        <v>2328</v>
      </c>
      <c r="C21" s="35">
        <v>345</v>
      </c>
      <c r="D21" s="35">
        <v>382</v>
      </c>
      <c r="E21" s="35">
        <v>288</v>
      </c>
      <c r="F21" s="35">
        <v>95</v>
      </c>
      <c r="G21" s="35">
        <v>60</v>
      </c>
      <c r="H21" s="35">
        <v>77</v>
      </c>
      <c r="I21" s="35">
        <v>197</v>
      </c>
      <c r="J21" s="35">
        <v>22</v>
      </c>
      <c r="K21" s="35">
        <v>131</v>
      </c>
      <c r="L21" s="35">
        <v>443</v>
      </c>
      <c r="M21" s="35">
        <v>98</v>
      </c>
      <c r="N21" s="35">
        <v>31</v>
      </c>
      <c r="O21" s="35">
        <v>58</v>
      </c>
      <c r="P21" s="35">
        <v>25</v>
      </c>
      <c r="Q21" s="35">
        <v>30</v>
      </c>
      <c r="R21" s="20">
        <v>46</v>
      </c>
      <c r="S21" s="35">
        <v>1657</v>
      </c>
      <c r="T21" s="35">
        <v>246</v>
      </c>
      <c r="U21" s="32">
        <v>425</v>
      </c>
    </row>
    <row r="22" spans="1:21">
      <c r="A22" s="19">
        <v>2009</v>
      </c>
      <c r="B22" s="35">
        <v>2927</v>
      </c>
      <c r="C22" s="35">
        <v>425</v>
      </c>
      <c r="D22" s="35">
        <v>520</v>
      </c>
      <c r="E22" s="35">
        <v>351</v>
      </c>
      <c r="F22" s="35">
        <v>70</v>
      </c>
      <c r="G22" s="35">
        <v>41</v>
      </c>
      <c r="H22" s="35">
        <v>92</v>
      </c>
      <c r="I22" s="35">
        <v>216</v>
      </c>
      <c r="J22" s="35">
        <v>30</v>
      </c>
      <c r="K22" s="35">
        <v>147</v>
      </c>
      <c r="L22" s="35">
        <v>673</v>
      </c>
      <c r="M22" s="35">
        <v>120</v>
      </c>
      <c r="N22" s="35">
        <v>40</v>
      </c>
      <c r="O22" s="35">
        <v>83</v>
      </c>
      <c r="P22" s="35">
        <v>30</v>
      </c>
      <c r="Q22" s="35">
        <v>37</v>
      </c>
      <c r="R22" s="20">
        <v>52</v>
      </c>
      <c r="S22" s="35">
        <v>2178</v>
      </c>
      <c r="T22" s="35">
        <v>265</v>
      </c>
      <c r="U22" s="32">
        <v>484</v>
      </c>
    </row>
    <row r="23" spans="1:21">
      <c r="A23" s="157">
        <v>2010</v>
      </c>
      <c r="B23" s="35">
        <v>3123</v>
      </c>
      <c r="C23" s="35">
        <v>437</v>
      </c>
      <c r="D23" s="35">
        <v>535</v>
      </c>
      <c r="E23" s="35">
        <v>379</v>
      </c>
      <c r="F23" s="35">
        <v>70</v>
      </c>
      <c r="G23" s="35">
        <v>42</v>
      </c>
      <c r="H23" s="35">
        <v>99</v>
      </c>
      <c r="I23" s="35">
        <v>218</v>
      </c>
      <c r="J23" s="35">
        <v>33</v>
      </c>
      <c r="K23" s="35">
        <v>186</v>
      </c>
      <c r="L23" s="35">
        <v>704</v>
      </c>
      <c r="M23" s="35">
        <v>119</v>
      </c>
      <c r="N23" s="35">
        <v>45</v>
      </c>
      <c r="O23" s="35">
        <v>120</v>
      </c>
      <c r="P23" s="35">
        <v>40</v>
      </c>
      <c r="Q23" s="35">
        <v>50</v>
      </c>
      <c r="R23" s="20">
        <v>46</v>
      </c>
      <c r="S23" s="35">
        <v>2294</v>
      </c>
      <c r="T23" s="35">
        <v>309</v>
      </c>
      <c r="U23" s="32">
        <v>520</v>
      </c>
    </row>
    <row r="24" spans="1:21">
      <c r="A24" s="157">
        <v>2011</v>
      </c>
      <c r="B24" s="35">
        <v>3232</v>
      </c>
      <c r="C24" s="35">
        <v>418</v>
      </c>
      <c r="D24" s="35">
        <v>581</v>
      </c>
      <c r="E24" s="35">
        <v>443</v>
      </c>
      <c r="F24" s="35">
        <v>59</v>
      </c>
      <c r="G24" s="35">
        <v>34</v>
      </c>
      <c r="H24" s="35">
        <v>93</v>
      </c>
      <c r="I24" s="35">
        <v>248</v>
      </c>
      <c r="J24" s="35">
        <v>38</v>
      </c>
      <c r="K24" s="35">
        <v>170</v>
      </c>
      <c r="L24" s="35">
        <v>767</v>
      </c>
      <c r="M24" s="35">
        <v>121</v>
      </c>
      <c r="N24" s="35">
        <v>45</v>
      </c>
      <c r="O24" s="35">
        <v>108</v>
      </c>
      <c r="P24" s="35">
        <v>35</v>
      </c>
      <c r="Q24" s="35">
        <v>40</v>
      </c>
      <c r="R24" s="20">
        <v>32</v>
      </c>
      <c r="S24" s="35">
        <v>2390</v>
      </c>
      <c r="T24" s="35">
        <v>272</v>
      </c>
      <c r="U24" s="32">
        <v>570</v>
      </c>
    </row>
    <row r="25" spans="1:21">
      <c r="A25" s="157">
        <v>2012</v>
      </c>
      <c r="B25" s="35">
        <v>3470</v>
      </c>
      <c r="C25" s="35">
        <v>432</v>
      </c>
      <c r="D25" s="35">
        <v>606</v>
      </c>
      <c r="E25" s="35">
        <v>517</v>
      </c>
      <c r="F25" s="35">
        <v>78</v>
      </c>
      <c r="G25" s="35">
        <v>37</v>
      </c>
      <c r="H25" s="35">
        <v>101</v>
      </c>
      <c r="I25" s="35">
        <v>247</v>
      </c>
      <c r="J25" s="35">
        <v>32</v>
      </c>
      <c r="K25" s="35">
        <v>165</v>
      </c>
      <c r="L25" s="35">
        <v>836</v>
      </c>
      <c r="M25" s="35">
        <v>143</v>
      </c>
      <c r="N25" s="35">
        <v>48</v>
      </c>
      <c r="O25" s="35">
        <v>109</v>
      </c>
      <c r="P25" s="35">
        <v>30</v>
      </c>
      <c r="Q25" s="35">
        <v>36</v>
      </c>
      <c r="R25" s="20">
        <v>53</v>
      </c>
      <c r="S25" s="35">
        <v>2513</v>
      </c>
      <c r="T25" s="35">
        <v>302</v>
      </c>
      <c r="U25" s="32">
        <v>655</v>
      </c>
    </row>
    <row r="26" spans="1:21">
      <c r="A26" s="157">
        <v>2013</v>
      </c>
      <c r="B26" s="35">
        <v>3729</v>
      </c>
      <c r="C26" s="35">
        <v>485</v>
      </c>
      <c r="D26" s="35">
        <v>726</v>
      </c>
      <c r="E26" s="35">
        <v>485</v>
      </c>
      <c r="F26" s="35">
        <v>64</v>
      </c>
      <c r="G26" s="35">
        <v>30</v>
      </c>
      <c r="H26" s="35">
        <v>110</v>
      </c>
      <c r="I26" s="35">
        <v>252</v>
      </c>
      <c r="J26" s="35">
        <v>36</v>
      </c>
      <c r="K26" s="35">
        <v>199</v>
      </c>
      <c r="L26" s="35">
        <v>933</v>
      </c>
      <c r="M26" s="35">
        <v>127</v>
      </c>
      <c r="N26" s="35">
        <v>43</v>
      </c>
      <c r="O26" s="35">
        <v>106</v>
      </c>
      <c r="P26" s="35">
        <v>48</v>
      </c>
      <c r="Q26" s="35">
        <v>44</v>
      </c>
      <c r="R26" s="20">
        <v>41</v>
      </c>
      <c r="S26" s="35">
        <v>2809</v>
      </c>
      <c r="T26" s="35">
        <v>295</v>
      </c>
      <c r="U26" s="32">
        <v>625</v>
      </c>
    </row>
    <row r="27" spans="1:21">
      <c r="A27" s="157">
        <v>2014</v>
      </c>
      <c r="B27" s="35">
        <v>3638</v>
      </c>
      <c r="C27" s="35">
        <v>505</v>
      </c>
      <c r="D27" s="35">
        <v>691</v>
      </c>
      <c r="E27" s="35">
        <v>472</v>
      </c>
      <c r="F27" s="35">
        <v>67</v>
      </c>
      <c r="G27" s="35">
        <v>26</v>
      </c>
      <c r="H27" s="35">
        <v>120</v>
      </c>
      <c r="I27" s="35">
        <v>233</v>
      </c>
      <c r="J27" s="35">
        <v>30</v>
      </c>
      <c r="K27" s="35">
        <v>227</v>
      </c>
      <c r="L27" s="35">
        <v>810</v>
      </c>
      <c r="M27" s="35">
        <v>130</v>
      </c>
      <c r="N27" s="35">
        <v>45</v>
      </c>
      <c r="O27" s="35">
        <v>144</v>
      </c>
      <c r="P27" s="35">
        <v>38</v>
      </c>
      <c r="Q27" s="35">
        <v>56</v>
      </c>
      <c r="R27" s="20">
        <v>44</v>
      </c>
      <c r="S27" s="35">
        <v>2697</v>
      </c>
      <c r="T27" s="35">
        <v>323</v>
      </c>
      <c r="U27" s="32">
        <v>618</v>
      </c>
    </row>
    <row r="28" spans="1:21">
      <c r="A28" s="157">
        <v>2015</v>
      </c>
      <c r="B28" s="35">
        <v>3858</v>
      </c>
      <c r="C28" s="35">
        <v>526</v>
      </c>
      <c r="D28" s="35">
        <v>787</v>
      </c>
      <c r="E28" s="35">
        <v>549</v>
      </c>
      <c r="F28" s="35">
        <v>71</v>
      </c>
      <c r="G28" s="35">
        <v>33</v>
      </c>
      <c r="H28" s="35">
        <v>105</v>
      </c>
      <c r="I28" s="35">
        <v>248</v>
      </c>
      <c r="J28" s="35">
        <v>42</v>
      </c>
      <c r="K28" s="35">
        <v>248</v>
      </c>
      <c r="L28" s="35">
        <v>802</v>
      </c>
      <c r="M28" s="35">
        <v>142</v>
      </c>
      <c r="N28" s="35">
        <v>61</v>
      </c>
      <c r="O28" s="35">
        <v>106</v>
      </c>
      <c r="P28" s="35">
        <v>35</v>
      </c>
      <c r="Q28" s="35">
        <v>52</v>
      </c>
      <c r="R28" s="20">
        <v>51</v>
      </c>
      <c r="S28" s="35">
        <v>2866</v>
      </c>
      <c r="T28" s="35">
        <v>305</v>
      </c>
      <c r="U28" s="32">
        <v>687</v>
      </c>
    </row>
    <row r="29" spans="1:21">
      <c r="A29" s="157">
        <v>2016</v>
      </c>
      <c r="B29" s="35">
        <v>3686</v>
      </c>
      <c r="C29" s="35">
        <v>524</v>
      </c>
      <c r="D29" s="35">
        <v>719</v>
      </c>
      <c r="E29" s="35">
        <v>519</v>
      </c>
      <c r="F29" s="35">
        <v>75</v>
      </c>
      <c r="G29" s="35">
        <v>28</v>
      </c>
      <c r="H29" s="35">
        <v>94</v>
      </c>
      <c r="I29" s="35">
        <v>263</v>
      </c>
      <c r="J29" s="35">
        <v>32</v>
      </c>
      <c r="K29" s="35">
        <v>206</v>
      </c>
      <c r="L29" s="35">
        <v>808</v>
      </c>
      <c r="M29" s="35">
        <v>116</v>
      </c>
      <c r="N29" s="35">
        <v>49</v>
      </c>
      <c r="O29" s="35">
        <v>99</v>
      </c>
      <c r="P29" s="35">
        <v>44</v>
      </c>
      <c r="Q29" s="35">
        <v>50</v>
      </c>
      <c r="R29" s="20">
        <v>60</v>
      </c>
      <c r="S29" s="35">
        <v>2735</v>
      </c>
      <c r="T29" s="35">
        <v>310</v>
      </c>
      <c r="U29" s="32">
        <v>641</v>
      </c>
    </row>
    <row r="30" spans="1:21" ht="13.5" thickBot="1">
      <c r="A30" s="158">
        <v>2017</v>
      </c>
      <c r="B30" s="21">
        <v>3788</v>
      </c>
      <c r="C30" s="21">
        <v>527</v>
      </c>
      <c r="D30" s="21">
        <v>718</v>
      </c>
      <c r="E30" s="21">
        <v>544</v>
      </c>
      <c r="F30" s="21">
        <v>83</v>
      </c>
      <c r="G30" s="21">
        <v>43</v>
      </c>
      <c r="H30" s="21">
        <v>134</v>
      </c>
      <c r="I30" s="21">
        <v>274</v>
      </c>
      <c r="J30" s="21">
        <v>23</v>
      </c>
      <c r="K30" s="21">
        <v>201</v>
      </c>
      <c r="L30" s="21">
        <v>831</v>
      </c>
      <c r="M30" s="21">
        <v>130</v>
      </c>
      <c r="N30" s="21">
        <v>33</v>
      </c>
      <c r="O30" s="21">
        <v>124</v>
      </c>
      <c r="P30" s="21">
        <v>32</v>
      </c>
      <c r="Q30" s="21">
        <v>56</v>
      </c>
      <c r="R30" s="22">
        <v>35</v>
      </c>
      <c r="S30" s="21">
        <v>2770</v>
      </c>
      <c r="T30" s="21">
        <v>297</v>
      </c>
      <c r="U30" s="33">
        <v>721</v>
      </c>
    </row>
    <row r="31" spans="1:21" ht="13.5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6"/>
      <c r="L31" s="26"/>
    </row>
    <row r="32" spans="1:21" ht="16.5" customHeight="1">
      <c r="A32" s="48" t="s">
        <v>146</v>
      </c>
      <c r="B32" s="48" t="s">
        <v>46</v>
      </c>
      <c r="C32" s="4"/>
      <c r="D32" s="4"/>
      <c r="E32" s="4"/>
      <c r="F32" s="4"/>
      <c r="G32" s="4"/>
      <c r="H32" s="4"/>
      <c r="I32" s="4"/>
      <c r="J32" s="2"/>
      <c r="K32" s="26"/>
      <c r="L32" s="26"/>
    </row>
    <row r="33" spans="1:21" ht="13.5" customHeight="1" thickBot="1">
      <c r="A33" s="2"/>
      <c r="B33" s="2" t="s">
        <v>101</v>
      </c>
      <c r="C33" s="2"/>
      <c r="D33" s="2"/>
      <c r="E33" s="2"/>
      <c r="F33" s="2"/>
      <c r="G33" s="2"/>
      <c r="H33" s="2"/>
      <c r="I33" s="2"/>
      <c r="J33" s="2"/>
      <c r="K33" s="26"/>
      <c r="L33" s="26"/>
      <c r="R33" s="11"/>
      <c r="S33" s="11"/>
      <c r="T33" s="11"/>
    </row>
    <row r="34" spans="1:21" ht="14.25" thickTop="1" thickBot="1">
      <c r="A34" s="12" t="s">
        <v>41</v>
      </c>
      <c r="B34" s="13" t="s">
        <v>3</v>
      </c>
      <c r="C34" s="13" t="s">
        <v>90</v>
      </c>
      <c r="D34" s="13" t="s">
        <v>5</v>
      </c>
      <c r="E34" s="13" t="s">
        <v>6</v>
      </c>
      <c r="F34" s="13" t="s">
        <v>7</v>
      </c>
      <c r="G34" s="13" t="s">
        <v>8</v>
      </c>
      <c r="H34" s="13" t="s">
        <v>9</v>
      </c>
      <c r="I34" s="13" t="s">
        <v>10</v>
      </c>
      <c r="J34" s="13" t="s">
        <v>11</v>
      </c>
      <c r="K34" s="13" t="s">
        <v>12</v>
      </c>
      <c r="L34" s="13" t="s">
        <v>13</v>
      </c>
      <c r="M34" s="13" t="s">
        <v>14</v>
      </c>
      <c r="N34" s="13" t="s">
        <v>55</v>
      </c>
      <c r="O34" s="13" t="s">
        <v>16</v>
      </c>
      <c r="P34" s="13" t="s">
        <v>34</v>
      </c>
      <c r="Q34" s="13" t="s">
        <v>18</v>
      </c>
      <c r="R34" s="145" t="s">
        <v>19</v>
      </c>
      <c r="S34" s="146" t="s">
        <v>0</v>
      </c>
      <c r="T34" s="13" t="s">
        <v>1</v>
      </c>
      <c r="U34" s="14" t="s">
        <v>2</v>
      </c>
    </row>
    <row r="35" spans="1:21" ht="13.5" thickTop="1">
      <c r="A35" s="19">
        <v>2008</v>
      </c>
      <c r="B35" s="35">
        <v>1258</v>
      </c>
      <c r="C35" s="35">
        <v>249</v>
      </c>
      <c r="D35" s="35">
        <v>118</v>
      </c>
      <c r="E35" s="35">
        <v>90</v>
      </c>
      <c r="F35" s="35">
        <v>12</v>
      </c>
      <c r="G35" s="35">
        <v>20</v>
      </c>
      <c r="H35" s="35">
        <v>39</v>
      </c>
      <c r="I35" s="35">
        <v>79</v>
      </c>
      <c r="J35" s="35">
        <v>20</v>
      </c>
      <c r="K35" s="35">
        <v>53</v>
      </c>
      <c r="L35" s="35">
        <v>225</v>
      </c>
      <c r="M35" s="35">
        <v>99</v>
      </c>
      <c r="N35" s="35">
        <v>134</v>
      </c>
      <c r="O35" s="35">
        <v>26</v>
      </c>
      <c r="P35" s="35">
        <v>39</v>
      </c>
      <c r="Q35" s="35">
        <v>44</v>
      </c>
      <c r="R35" s="20">
        <v>11</v>
      </c>
      <c r="S35" s="35">
        <v>1001</v>
      </c>
      <c r="T35" s="35">
        <v>108</v>
      </c>
      <c r="U35" s="32">
        <v>149</v>
      </c>
    </row>
    <row r="36" spans="1:21">
      <c r="A36" s="19">
        <v>2009</v>
      </c>
      <c r="B36" s="35">
        <v>1061</v>
      </c>
      <c r="C36" s="35">
        <v>209</v>
      </c>
      <c r="D36" s="35">
        <v>145</v>
      </c>
      <c r="E36" s="35">
        <v>97</v>
      </c>
      <c r="F36" s="35">
        <v>22</v>
      </c>
      <c r="G36" s="35">
        <v>15</v>
      </c>
      <c r="H36" s="35">
        <v>92</v>
      </c>
      <c r="I36" s="35">
        <v>112</v>
      </c>
      <c r="J36" s="35">
        <v>12</v>
      </c>
      <c r="K36" s="35">
        <v>47</v>
      </c>
      <c r="L36" s="35">
        <v>191</v>
      </c>
      <c r="M36" s="35">
        <v>39</v>
      </c>
      <c r="N36" s="35">
        <v>9</v>
      </c>
      <c r="O36" s="35">
        <v>37</v>
      </c>
      <c r="P36" s="35">
        <v>14</v>
      </c>
      <c r="Q36" s="35">
        <v>13</v>
      </c>
      <c r="R36" s="20">
        <v>7</v>
      </c>
      <c r="S36" s="35">
        <v>765</v>
      </c>
      <c r="T36" s="35">
        <v>92</v>
      </c>
      <c r="U36" s="32">
        <v>204</v>
      </c>
    </row>
    <row r="37" spans="1:21">
      <c r="A37" s="157">
        <v>2010</v>
      </c>
      <c r="B37" s="35">
        <v>1048</v>
      </c>
      <c r="C37" s="35">
        <v>191</v>
      </c>
      <c r="D37" s="35">
        <v>133</v>
      </c>
      <c r="E37" s="35">
        <v>100</v>
      </c>
      <c r="F37" s="35">
        <v>13</v>
      </c>
      <c r="G37" s="35">
        <v>11</v>
      </c>
      <c r="H37" s="35">
        <v>87</v>
      </c>
      <c r="I37" s="35">
        <v>101</v>
      </c>
      <c r="J37" s="35">
        <v>7</v>
      </c>
      <c r="K37" s="35">
        <v>60</v>
      </c>
      <c r="L37" s="35">
        <v>215</v>
      </c>
      <c r="M37" s="35">
        <v>43</v>
      </c>
      <c r="N37" s="35">
        <v>13</v>
      </c>
      <c r="O37" s="35">
        <v>28</v>
      </c>
      <c r="P37" s="35">
        <v>10</v>
      </c>
      <c r="Q37" s="35">
        <v>22</v>
      </c>
      <c r="R37" s="20">
        <v>14</v>
      </c>
      <c r="S37" s="35">
        <v>778</v>
      </c>
      <c r="T37" s="35">
        <v>72</v>
      </c>
      <c r="U37" s="32">
        <v>198</v>
      </c>
    </row>
    <row r="38" spans="1:21">
      <c r="A38" s="157">
        <v>2011</v>
      </c>
      <c r="B38" s="35">
        <v>1088</v>
      </c>
      <c r="C38" s="35">
        <v>187</v>
      </c>
      <c r="D38" s="35">
        <v>138</v>
      </c>
      <c r="E38" s="35">
        <v>112</v>
      </c>
      <c r="F38" s="35">
        <v>13</v>
      </c>
      <c r="G38" s="35">
        <v>24</v>
      </c>
      <c r="H38" s="35">
        <v>115</v>
      </c>
      <c r="I38" s="35">
        <v>81</v>
      </c>
      <c r="J38" s="35">
        <v>6</v>
      </c>
      <c r="K38" s="35">
        <v>54</v>
      </c>
      <c r="L38" s="35">
        <v>261</v>
      </c>
      <c r="M38" s="35">
        <v>32</v>
      </c>
      <c r="N38" s="35">
        <v>11</v>
      </c>
      <c r="O38" s="35">
        <v>25</v>
      </c>
      <c r="P38" s="35">
        <v>8</v>
      </c>
      <c r="Q38" s="35">
        <v>15</v>
      </c>
      <c r="R38" s="20">
        <v>6</v>
      </c>
      <c r="S38" s="35">
        <v>779</v>
      </c>
      <c r="T38" s="35">
        <v>58</v>
      </c>
      <c r="U38" s="32">
        <v>251</v>
      </c>
    </row>
    <row r="39" spans="1:21">
      <c r="A39" s="157">
        <v>2012</v>
      </c>
      <c r="B39" s="35">
        <v>1323</v>
      </c>
      <c r="C39" s="35">
        <v>232</v>
      </c>
      <c r="D39" s="35">
        <v>153</v>
      </c>
      <c r="E39" s="35">
        <v>129</v>
      </c>
      <c r="F39" s="35">
        <v>22</v>
      </c>
      <c r="G39" s="35">
        <v>20</v>
      </c>
      <c r="H39" s="35">
        <v>101</v>
      </c>
      <c r="I39" s="35">
        <v>93</v>
      </c>
      <c r="J39" s="35">
        <v>14</v>
      </c>
      <c r="K39" s="35">
        <v>68</v>
      </c>
      <c r="L39" s="35">
        <v>345</v>
      </c>
      <c r="M39" s="35">
        <v>72</v>
      </c>
      <c r="N39" s="35">
        <v>11</v>
      </c>
      <c r="O39" s="35">
        <v>32</v>
      </c>
      <c r="P39" s="35">
        <v>8</v>
      </c>
      <c r="Q39" s="35">
        <v>19</v>
      </c>
      <c r="R39" s="20">
        <v>4</v>
      </c>
      <c r="S39" s="35">
        <v>993</v>
      </c>
      <c r="T39" s="35">
        <v>80</v>
      </c>
      <c r="U39" s="32">
        <v>250</v>
      </c>
    </row>
    <row r="40" spans="1:21">
      <c r="A40" s="157">
        <v>2013</v>
      </c>
      <c r="B40" s="35">
        <v>1355</v>
      </c>
      <c r="C40" s="35">
        <v>243</v>
      </c>
      <c r="D40" s="35">
        <v>195</v>
      </c>
      <c r="E40" s="35">
        <v>127</v>
      </c>
      <c r="F40" s="35">
        <v>16</v>
      </c>
      <c r="G40" s="35">
        <v>17</v>
      </c>
      <c r="H40" s="35">
        <v>115</v>
      </c>
      <c r="I40" s="35">
        <v>98</v>
      </c>
      <c r="J40" s="35">
        <v>20</v>
      </c>
      <c r="K40" s="35">
        <v>71</v>
      </c>
      <c r="L40" s="35">
        <v>302</v>
      </c>
      <c r="M40" s="35">
        <v>69</v>
      </c>
      <c r="N40" s="35">
        <v>14</v>
      </c>
      <c r="O40" s="35">
        <v>25</v>
      </c>
      <c r="P40" s="35">
        <v>15</v>
      </c>
      <c r="Q40" s="35">
        <v>14</v>
      </c>
      <c r="R40" s="20">
        <v>14</v>
      </c>
      <c r="S40" s="35">
        <v>1006</v>
      </c>
      <c r="T40" s="35">
        <v>90</v>
      </c>
      <c r="U40" s="32">
        <v>259</v>
      </c>
    </row>
    <row r="41" spans="1:21">
      <c r="A41" s="157">
        <v>2014</v>
      </c>
      <c r="B41" s="35">
        <v>1516</v>
      </c>
      <c r="C41" s="35">
        <v>276</v>
      </c>
      <c r="D41" s="35">
        <v>186</v>
      </c>
      <c r="E41" s="35">
        <v>142</v>
      </c>
      <c r="F41" s="35">
        <v>17</v>
      </c>
      <c r="G41" s="35">
        <v>20</v>
      </c>
      <c r="H41" s="35">
        <v>119</v>
      </c>
      <c r="I41" s="35">
        <v>108</v>
      </c>
      <c r="J41" s="35">
        <v>21</v>
      </c>
      <c r="K41" s="35">
        <v>56</v>
      </c>
      <c r="L41" s="35">
        <v>401</v>
      </c>
      <c r="M41" s="35">
        <v>62</v>
      </c>
      <c r="N41" s="35">
        <v>18</v>
      </c>
      <c r="O41" s="35">
        <v>43</v>
      </c>
      <c r="P41" s="35">
        <v>16</v>
      </c>
      <c r="Q41" s="35">
        <v>20</v>
      </c>
      <c r="R41" s="20">
        <v>11</v>
      </c>
      <c r="S41" s="35">
        <v>1127</v>
      </c>
      <c r="T41" s="35">
        <v>108</v>
      </c>
      <c r="U41" s="32">
        <v>281</v>
      </c>
    </row>
    <row r="42" spans="1:21">
      <c r="A42" s="157">
        <v>2015</v>
      </c>
      <c r="B42" s="35">
        <v>1591</v>
      </c>
      <c r="C42" s="35">
        <v>289</v>
      </c>
      <c r="D42" s="35">
        <v>243</v>
      </c>
      <c r="E42" s="35">
        <v>174</v>
      </c>
      <c r="F42" s="35">
        <v>20</v>
      </c>
      <c r="G42" s="35">
        <v>30</v>
      </c>
      <c r="H42" s="35">
        <v>136</v>
      </c>
      <c r="I42" s="35">
        <v>84</v>
      </c>
      <c r="J42" s="35">
        <v>25</v>
      </c>
      <c r="K42" s="35">
        <v>62</v>
      </c>
      <c r="L42" s="35">
        <v>361</v>
      </c>
      <c r="M42" s="35">
        <v>68</v>
      </c>
      <c r="N42" s="35">
        <v>23</v>
      </c>
      <c r="O42" s="35">
        <v>34</v>
      </c>
      <c r="P42" s="35">
        <v>7</v>
      </c>
      <c r="Q42" s="35">
        <v>15</v>
      </c>
      <c r="R42" s="20">
        <v>20</v>
      </c>
      <c r="S42" s="35">
        <v>1145</v>
      </c>
      <c r="T42" s="35">
        <v>106</v>
      </c>
      <c r="U42" s="32">
        <v>340</v>
      </c>
    </row>
    <row r="43" spans="1:21">
      <c r="A43" s="157">
        <v>2016</v>
      </c>
      <c r="B43" s="35">
        <v>1664</v>
      </c>
      <c r="C43" s="35">
        <v>289</v>
      </c>
      <c r="D43" s="35">
        <v>214</v>
      </c>
      <c r="E43" s="35">
        <v>190</v>
      </c>
      <c r="F43" s="35">
        <v>24</v>
      </c>
      <c r="G43" s="35">
        <v>26</v>
      </c>
      <c r="H43" s="35">
        <v>137</v>
      </c>
      <c r="I43" s="35">
        <v>126</v>
      </c>
      <c r="J43" s="35">
        <v>18</v>
      </c>
      <c r="K43" s="35">
        <v>55</v>
      </c>
      <c r="L43" s="35">
        <v>412</v>
      </c>
      <c r="M43" s="35">
        <v>58</v>
      </c>
      <c r="N43" s="35">
        <v>27</v>
      </c>
      <c r="O43" s="35">
        <v>48</v>
      </c>
      <c r="P43" s="35">
        <v>7</v>
      </c>
      <c r="Q43" s="35">
        <v>19</v>
      </c>
      <c r="R43" s="20">
        <v>14</v>
      </c>
      <c r="S43" s="35">
        <v>1200</v>
      </c>
      <c r="T43" s="35">
        <v>111</v>
      </c>
      <c r="U43" s="32">
        <v>353</v>
      </c>
    </row>
    <row r="44" spans="1:21" ht="13.5" thickBot="1">
      <c r="A44" s="158">
        <v>2017</v>
      </c>
      <c r="B44" s="21">
        <v>1758</v>
      </c>
      <c r="C44" s="21">
        <v>265</v>
      </c>
      <c r="D44" s="21">
        <v>335</v>
      </c>
      <c r="E44" s="21">
        <v>250</v>
      </c>
      <c r="F44" s="21">
        <v>17</v>
      </c>
      <c r="G44" s="21">
        <v>37</v>
      </c>
      <c r="H44" s="21">
        <v>117</v>
      </c>
      <c r="I44" s="21">
        <v>103</v>
      </c>
      <c r="J44" s="21">
        <v>16</v>
      </c>
      <c r="K44" s="21">
        <v>47</v>
      </c>
      <c r="L44" s="21">
        <v>373</v>
      </c>
      <c r="M44" s="21">
        <v>68</v>
      </c>
      <c r="N44" s="21">
        <v>27</v>
      </c>
      <c r="O44" s="21">
        <v>44</v>
      </c>
      <c r="P44" s="21">
        <v>15</v>
      </c>
      <c r="Q44" s="21">
        <v>22</v>
      </c>
      <c r="R44" s="22">
        <v>22</v>
      </c>
      <c r="S44" s="21">
        <v>1240</v>
      </c>
      <c r="T44" s="21">
        <v>114</v>
      </c>
      <c r="U44" s="33">
        <v>404</v>
      </c>
    </row>
    <row r="45" spans="1:21" ht="6" customHeight="1" thickTop="1">
      <c r="A45" s="10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3.5" customHeight="1">
      <c r="A46" s="1" t="s">
        <v>86</v>
      </c>
      <c r="B46" s="1" t="s">
        <v>100</v>
      </c>
      <c r="C46" s="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>
      <c r="D47" s="2"/>
      <c r="E47" s="2"/>
      <c r="F47" s="2"/>
      <c r="G47" s="2"/>
      <c r="H47" s="2"/>
      <c r="I47" s="2"/>
      <c r="J47" s="2"/>
      <c r="K47" s="24"/>
      <c r="L47" s="26"/>
    </row>
    <row r="48" spans="1:21" ht="13.5">
      <c r="D48" s="2"/>
      <c r="E48" s="2"/>
      <c r="F48" s="2"/>
      <c r="G48" s="2"/>
      <c r="H48" s="2"/>
      <c r="I48" s="2"/>
      <c r="J48" s="2"/>
      <c r="K48" s="26"/>
      <c r="L48" s="2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:A2" numberStoredAsText="1"/>
    <ignoredError sqref="A3" twoDigitTextYear="1" numberStoredAsText="1"/>
    <ignoredError sqref="A18 A32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/>
  <dimension ref="A1:V48"/>
  <sheetViews>
    <sheetView view="pageBreakPreview" topLeftCell="A13" zoomScaleNormal="100" zoomScaleSheetLayoutView="100" workbookViewId="0">
      <selection activeCell="A34" sqref="A34:U44"/>
    </sheetView>
  </sheetViews>
  <sheetFormatPr baseColWidth="10" defaultColWidth="11.42578125" defaultRowHeight="12.75"/>
  <cols>
    <col min="1" max="1" width="9.140625" style="6" customWidth="1"/>
    <col min="2" max="2" width="8.85546875" style="6" customWidth="1"/>
    <col min="3" max="3" width="8" style="6" customWidth="1"/>
    <col min="4" max="5" width="7.5703125" style="6" customWidth="1"/>
    <col min="6" max="6" width="8.28515625" style="6" customWidth="1"/>
    <col min="7" max="7" width="8" style="6" customWidth="1"/>
    <col min="8" max="8" width="7.42578125" style="6" customWidth="1"/>
    <col min="9" max="9" width="7.5703125" style="6" customWidth="1"/>
    <col min="10" max="10" width="8.7109375" style="6" customWidth="1"/>
    <col min="11" max="12" width="8" style="6" customWidth="1"/>
    <col min="13" max="13" width="8.85546875" style="6" customWidth="1"/>
    <col min="14" max="14" width="7.28515625" style="6" customWidth="1"/>
    <col min="15" max="15" width="7.7109375" style="6" customWidth="1"/>
    <col min="16" max="16" width="8.28515625" style="6" customWidth="1"/>
    <col min="17" max="17" width="8.42578125" style="6" customWidth="1"/>
    <col min="18" max="18" width="8" style="6" customWidth="1"/>
    <col min="19" max="19" width="8.140625" style="6" customWidth="1"/>
    <col min="20" max="20" width="7.42578125" style="6" customWidth="1"/>
    <col min="21" max="21" width="6.85546875" style="6" customWidth="1"/>
    <col min="22" max="16384" width="11.42578125" style="6"/>
  </cols>
  <sheetData>
    <row r="1" spans="1:22" ht="16.5" customHeight="1">
      <c r="A1" s="48" t="s">
        <v>116</v>
      </c>
      <c r="B1" s="44" t="s">
        <v>169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</row>
    <row r="2" spans="1:22" ht="16.5" customHeight="1">
      <c r="A2" s="48" t="s">
        <v>118</v>
      </c>
      <c r="B2" s="44" t="s">
        <v>165</v>
      </c>
      <c r="C2" s="44"/>
      <c r="D2" s="44"/>
      <c r="E2" s="45"/>
      <c r="F2" s="45"/>
      <c r="G2" s="46"/>
      <c r="H2" s="45"/>
      <c r="I2" s="45"/>
      <c r="J2" s="47"/>
      <c r="K2" s="47"/>
      <c r="L2" s="47"/>
      <c r="M2" s="47"/>
    </row>
    <row r="3" spans="1:22" ht="16.5" customHeight="1">
      <c r="A3" s="48" t="s">
        <v>147</v>
      </c>
      <c r="B3" s="48" t="s">
        <v>40</v>
      </c>
      <c r="C3" s="4"/>
      <c r="D3" s="4"/>
      <c r="E3" s="4"/>
      <c r="F3" s="4"/>
      <c r="G3" s="4"/>
      <c r="H3" s="4"/>
      <c r="I3" s="4"/>
    </row>
    <row r="4" spans="1:22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/>
      <c r="T4" s="11"/>
      <c r="U4" s="11"/>
    </row>
    <row r="5" spans="1:22" ht="17.25" customHeight="1" thickTop="1" thickBot="1">
      <c r="A5" s="12" t="s">
        <v>41</v>
      </c>
      <c r="B5" s="13" t="s">
        <v>3</v>
      </c>
      <c r="C5" s="13" t="s">
        <v>90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55</v>
      </c>
      <c r="O5" s="13" t="s">
        <v>16</v>
      </c>
      <c r="P5" s="13" t="s">
        <v>34</v>
      </c>
      <c r="Q5" s="13" t="s">
        <v>18</v>
      </c>
      <c r="R5" s="145" t="s">
        <v>19</v>
      </c>
      <c r="S5" s="146" t="s">
        <v>0</v>
      </c>
      <c r="T5" s="13" t="s">
        <v>1</v>
      </c>
      <c r="U5" s="14" t="s">
        <v>2</v>
      </c>
    </row>
    <row r="6" spans="1:22" ht="13.5" hidden="1" thickTop="1">
      <c r="A6" s="15" t="s">
        <v>42</v>
      </c>
      <c r="B6" s="16">
        <f t="shared" ref="B6" si="0">SUM(C6:R6)</f>
        <v>358870</v>
      </c>
      <c r="C6" s="16">
        <v>50356</v>
      </c>
      <c r="D6" s="16">
        <v>49559</v>
      </c>
      <c r="E6" s="16">
        <v>20798</v>
      </c>
      <c r="F6" s="16">
        <v>7653</v>
      </c>
      <c r="G6" s="16">
        <v>5560</v>
      </c>
      <c r="H6" s="16">
        <v>12241</v>
      </c>
      <c r="I6" s="16">
        <v>29868</v>
      </c>
      <c r="J6" s="16">
        <v>7237</v>
      </c>
      <c r="K6" s="16">
        <v>27784</v>
      </c>
      <c r="L6" s="16">
        <v>78364</v>
      </c>
      <c r="M6" s="16">
        <v>17807</v>
      </c>
      <c r="N6" s="16">
        <v>3553</v>
      </c>
      <c r="O6" s="16">
        <v>20464</v>
      </c>
      <c r="P6" s="16">
        <v>10601</v>
      </c>
      <c r="Q6" s="16">
        <v>7914</v>
      </c>
      <c r="R6" s="17">
        <v>9111</v>
      </c>
      <c r="S6" s="16">
        <f t="shared" ref="S6" si="1">C6+F6+I6+K6+L6+M6+N6+Q6</f>
        <v>223299</v>
      </c>
      <c r="T6" s="16">
        <f>F6+J6+O6+P6+R6</f>
        <v>55066</v>
      </c>
      <c r="U6" s="18">
        <f>E6+G6+H6</f>
        <v>38599</v>
      </c>
    </row>
    <row r="7" spans="1:22" ht="13.5" thickTop="1">
      <c r="A7" s="19">
        <v>2008</v>
      </c>
      <c r="B7" s="35">
        <v>59478</v>
      </c>
      <c r="C7" s="35">
        <v>10282</v>
      </c>
      <c r="D7" s="35">
        <v>7797</v>
      </c>
      <c r="E7" s="35">
        <v>7041</v>
      </c>
      <c r="F7" s="35">
        <v>1602</v>
      </c>
      <c r="G7" s="35">
        <v>943</v>
      </c>
      <c r="H7" s="35">
        <v>1683</v>
      </c>
      <c r="I7" s="35">
        <v>4169</v>
      </c>
      <c r="J7" s="35">
        <v>816</v>
      </c>
      <c r="K7" s="35">
        <v>3983</v>
      </c>
      <c r="L7" s="35">
        <v>10697</v>
      </c>
      <c r="M7" s="35">
        <v>2646</v>
      </c>
      <c r="N7" s="35">
        <v>933</v>
      </c>
      <c r="O7" s="35">
        <v>3451</v>
      </c>
      <c r="P7" s="35">
        <v>1165</v>
      </c>
      <c r="Q7" s="35">
        <v>822</v>
      </c>
      <c r="R7" s="20">
        <v>1448</v>
      </c>
      <c r="S7" s="69">
        <v>35134</v>
      </c>
      <c r="T7" s="35">
        <v>8482</v>
      </c>
      <c r="U7" s="32">
        <v>9667</v>
      </c>
      <c r="V7" s="34"/>
    </row>
    <row r="8" spans="1:22">
      <c r="A8" s="19">
        <v>2009</v>
      </c>
      <c r="B8" s="35">
        <v>60910</v>
      </c>
      <c r="C8" s="35">
        <v>10405</v>
      </c>
      <c r="D8" s="35">
        <v>7760</v>
      </c>
      <c r="E8" s="35">
        <v>7328</v>
      </c>
      <c r="F8" s="35">
        <v>1592</v>
      </c>
      <c r="G8" s="35">
        <v>913</v>
      </c>
      <c r="H8" s="35">
        <v>1667</v>
      </c>
      <c r="I8" s="35">
        <v>4534</v>
      </c>
      <c r="J8" s="35">
        <v>789</v>
      </c>
      <c r="K8" s="35">
        <v>3845</v>
      </c>
      <c r="L8" s="35">
        <v>10924</v>
      </c>
      <c r="M8" s="35">
        <v>2517</v>
      </c>
      <c r="N8" s="35">
        <v>896</v>
      </c>
      <c r="O8" s="35">
        <v>3859</v>
      </c>
      <c r="P8" s="35">
        <v>1515</v>
      </c>
      <c r="Q8" s="35">
        <v>826</v>
      </c>
      <c r="R8" s="20">
        <v>1540</v>
      </c>
      <c r="S8" s="69">
        <v>35539</v>
      </c>
      <c r="T8" s="35">
        <v>9295</v>
      </c>
      <c r="U8" s="32">
        <v>9908</v>
      </c>
      <c r="V8" s="34"/>
    </row>
    <row r="9" spans="1:22">
      <c r="A9" s="157">
        <v>2010</v>
      </c>
      <c r="B9" s="35">
        <v>66413</v>
      </c>
      <c r="C9" s="35">
        <v>10945</v>
      </c>
      <c r="D9" s="35">
        <v>8724</v>
      </c>
      <c r="E9" s="35">
        <v>8603</v>
      </c>
      <c r="F9" s="35">
        <v>1775</v>
      </c>
      <c r="G9" s="35">
        <v>1062</v>
      </c>
      <c r="H9" s="35">
        <v>1714</v>
      </c>
      <c r="I9" s="35">
        <v>5077</v>
      </c>
      <c r="J9" s="35">
        <v>784</v>
      </c>
      <c r="K9" s="35">
        <v>3889</v>
      </c>
      <c r="L9" s="35">
        <v>12090</v>
      </c>
      <c r="M9" s="35">
        <v>2581</v>
      </c>
      <c r="N9" s="35">
        <v>1022</v>
      </c>
      <c r="O9" s="35">
        <v>3967</v>
      </c>
      <c r="P9" s="35">
        <v>1606</v>
      </c>
      <c r="Q9" s="35">
        <v>870</v>
      </c>
      <c r="R9" s="20">
        <v>1704</v>
      </c>
      <c r="S9" s="35">
        <v>38249</v>
      </c>
      <c r="T9" s="35">
        <v>9836</v>
      </c>
      <c r="U9" s="32">
        <v>11379</v>
      </c>
      <c r="V9" s="34"/>
    </row>
    <row r="10" spans="1:22">
      <c r="A10" s="157">
        <v>2011</v>
      </c>
      <c r="B10" s="35">
        <v>72886</v>
      </c>
      <c r="C10" s="35">
        <v>11667</v>
      </c>
      <c r="D10" s="35">
        <v>9679</v>
      </c>
      <c r="E10" s="35">
        <v>9657</v>
      </c>
      <c r="F10" s="35">
        <v>1926</v>
      </c>
      <c r="G10" s="35">
        <v>1188</v>
      </c>
      <c r="H10" s="35">
        <v>2307</v>
      </c>
      <c r="I10" s="35">
        <v>5334</v>
      </c>
      <c r="J10" s="35">
        <v>856</v>
      </c>
      <c r="K10" s="35">
        <v>3981</v>
      </c>
      <c r="L10" s="35">
        <v>13822</v>
      </c>
      <c r="M10" s="35">
        <v>2728</v>
      </c>
      <c r="N10" s="35">
        <v>1056</v>
      </c>
      <c r="O10" s="35">
        <v>4387</v>
      </c>
      <c r="P10" s="35">
        <v>1652</v>
      </c>
      <c r="Q10" s="35">
        <v>968</v>
      </c>
      <c r="R10" s="20">
        <v>1678</v>
      </c>
      <c r="S10" s="35">
        <v>41482</v>
      </c>
      <c r="T10" s="35">
        <v>10499</v>
      </c>
      <c r="U10" s="32">
        <v>13152</v>
      </c>
      <c r="V10" s="34"/>
    </row>
    <row r="11" spans="1:22">
      <c r="A11" s="157">
        <v>2012</v>
      </c>
      <c r="B11" s="35">
        <v>79537</v>
      </c>
      <c r="C11" s="35">
        <v>13315</v>
      </c>
      <c r="D11" s="35">
        <v>10933</v>
      </c>
      <c r="E11" s="35">
        <v>9648</v>
      </c>
      <c r="F11" s="35">
        <v>2185</v>
      </c>
      <c r="G11" s="35">
        <v>1231</v>
      </c>
      <c r="H11" s="35">
        <v>2358</v>
      </c>
      <c r="I11" s="35">
        <v>5835</v>
      </c>
      <c r="J11" s="35">
        <v>857</v>
      </c>
      <c r="K11" s="35">
        <v>4463</v>
      </c>
      <c r="L11" s="35">
        <v>15101</v>
      </c>
      <c r="M11" s="35">
        <v>2955</v>
      </c>
      <c r="N11" s="35">
        <v>1095</v>
      </c>
      <c r="O11" s="35">
        <v>4726</v>
      </c>
      <c r="P11" s="35">
        <v>1893</v>
      </c>
      <c r="Q11" s="35">
        <v>1029</v>
      </c>
      <c r="R11" s="20">
        <v>1913</v>
      </c>
      <c r="S11" s="35">
        <v>45978</v>
      </c>
      <c r="T11" s="35">
        <v>11574</v>
      </c>
      <c r="U11" s="32">
        <v>13237</v>
      </c>
      <c r="V11" s="34"/>
    </row>
    <row r="12" spans="1:22">
      <c r="A12" s="157">
        <v>2013</v>
      </c>
      <c r="B12" s="35">
        <v>86170</v>
      </c>
      <c r="C12" s="35">
        <v>14130</v>
      </c>
      <c r="D12" s="35">
        <v>12788</v>
      </c>
      <c r="E12" s="35">
        <v>10076</v>
      </c>
      <c r="F12" s="35">
        <v>2214</v>
      </c>
      <c r="G12" s="35">
        <v>1203</v>
      </c>
      <c r="H12" s="35">
        <v>2348</v>
      </c>
      <c r="I12" s="35">
        <v>6331</v>
      </c>
      <c r="J12" s="35">
        <v>903</v>
      </c>
      <c r="K12" s="35">
        <v>4776</v>
      </c>
      <c r="L12" s="35">
        <v>16819</v>
      </c>
      <c r="M12" s="35">
        <v>3147</v>
      </c>
      <c r="N12" s="35">
        <v>1109</v>
      </c>
      <c r="O12" s="35">
        <v>5208</v>
      </c>
      <c r="P12" s="35">
        <v>1859</v>
      </c>
      <c r="Q12" s="35">
        <v>1043</v>
      </c>
      <c r="R12" s="20">
        <v>2216</v>
      </c>
      <c r="S12" s="35">
        <v>49569</v>
      </c>
      <c r="T12" s="35">
        <v>12400</v>
      </c>
      <c r="U12" s="32">
        <v>13627</v>
      </c>
      <c r="V12" s="34"/>
    </row>
    <row r="13" spans="1:22">
      <c r="A13" s="157">
        <v>2014</v>
      </c>
      <c r="B13" s="35">
        <v>92916</v>
      </c>
      <c r="C13" s="35">
        <v>14932</v>
      </c>
      <c r="D13" s="35">
        <v>13674</v>
      </c>
      <c r="E13" s="35">
        <v>10820</v>
      </c>
      <c r="F13" s="35">
        <v>2233</v>
      </c>
      <c r="G13" s="35">
        <v>1450</v>
      </c>
      <c r="H13" s="35">
        <v>2457</v>
      </c>
      <c r="I13" s="35">
        <v>6475</v>
      </c>
      <c r="J13" s="35">
        <v>961</v>
      </c>
      <c r="K13" s="35">
        <v>4987</v>
      </c>
      <c r="L13" s="35">
        <v>18572</v>
      </c>
      <c r="M13" s="35">
        <v>3381</v>
      </c>
      <c r="N13" s="35">
        <v>1190</v>
      </c>
      <c r="O13" s="35">
        <v>5859</v>
      </c>
      <c r="P13" s="35">
        <v>2338</v>
      </c>
      <c r="Q13" s="35">
        <v>1127</v>
      </c>
      <c r="R13" s="20">
        <v>2460</v>
      </c>
      <c r="S13" s="35">
        <v>52897</v>
      </c>
      <c r="T13" s="35">
        <v>13851</v>
      </c>
      <c r="U13" s="32">
        <v>14727</v>
      </c>
      <c r="V13" s="34"/>
    </row>
    <row r="14" spans="1:22">
      <c r="A14" s="157">
        <v>2015</v>
      </c>
      <c r="B14" s="35">
        <v>99087</v>
      </c>
      <c r="C14" s="35">
        <v>16019</v>
      </c>
      <c r="D14" s="35">
        <v>15646</v>
      </c>
      <c r="E14" s="35">
        <v>11822</v>
      </c>
      <c r="F14" s="35">
        <v>2174</v>
      </c>
      <c r="G14" s="35">
        <v>1264</v>
      </c>
      <c r="H14" s="35">
        <v>2772</v>
      </c>
      <c r="I14" s="35">
        <v>6809</v>
      </c>
      <c r="J14" s="35">
        <v>1058</v>
      </c>
      <c r="K14" s="35">
        <v>5780</v>
      </c>
      <c r="L14" s="35">
        <v>18964</v>
      </c>
      <c r="M14" s="35">
        <v>3659</v>
      </c>
      <c r="N14" s="35">
        <v>1161</v>
      </c>
      <c r="O14" s="35">
        <v>5851</v>
      </c>
      <c r="P14" s="35">
        <v>2406</v>
      </c>
      <c r="Q14" s="35">
        <v>1269</v>
      </c>
      <c r="R14" s="20">
        <v>2433</v>
      </c>
      <c r="S14" s="35">
        <v>55835</v>
      </c>
      <c r="T14" s="35">
        <v>13922</v>
      </c>
      <c r="U14" s="32">
        <v>15858</v>
      </c>
      <c r="V14" s="34"/>
    </row>
    <row r="15" spans="1:22">
      <c r="A15" s="157">
        <v>2016</v>
      </c>
      <c r="B15" s="35">
        <v>101294</v>
      </c>
      <c r="C15" s="35">
        <v>16158</v>
      </c>
      <c r="D15" s="35">
        <v>15860</v>
      </c>
      <c r="E15" s="35">
        <v>12500</v>
      </c>
      <c r="F15" s="35">
        <v>2320</v>
      </c>
      <c r="G15" s="35">
        <v>1348</v>
      </c>
      <c r="H15" s="35">
        <v>2957</v>
      </c>
      <c r="I15" s="35">
        <v>7290</v>
      </c>
      <c r="J15" s="35">
        <v>1236</v>
      </c>
      <c r="K15" s="35">
        <v>6071</v>
      </c>
      <c r="L15" s="35">
        <v>19378</v>
      </c>
      <c r="M15" s="35">
        <v>3765</v>
      </c>
      <c r="N15" s="35">
        <v>1192</v>
      </c>
      <c r="O15" s="35">
        <v>5274</v>
      </c>
      <c r="P15" s="35">
        <v>2154</v>
      </c>
      <c r="Q15" s="35">
        <v>1321</v>
      </c>
      <c r="R15" s="20">
        <v>2470</v>
      </c>
      <c r="S15" s="35">
        <v>57495</v>
      </c>
      <c r="T15" s="35">
        <v>13454</v>
      </c>
      <c r="U15" s="32">
        <v>16805</v>
      </c>
      <c r="V15" s="34"/>
    </row>
    <row r="16" spans="1:22" ht="13.5" thickBot="1">
      <c r="A16" s="158">
        <v>2017</v>
      </c>
      <c r="B16" s="21">
        <v>104940</v>
      </c>
      <c r="C16" s="21">
        <v>14780</v>
      </c>
      <c r="D16" s="21">
        <v>17173</v>
      </c>
      <c r="E16" s="21">
        <v>13664</v>
      </c>
      <c r="F16" s="21">
        <v>2393</v>
      </c>
      <c r="G16" s="21">
        <v>1140</v>
      </c>
      <c r="H16" s="21">
        <v>3061</v>
      </c>
      <c r="I16" s="21">
        <v>7689</v>
      </c>
      <c r="J16" s="21">
        <v>1251</v>
      </c>
      <c r="K16" s="21">
        <v>6739</v>
      </c>
      <c r="L16" s="21">
        <v>19690</v>
      </c>
      <c r="M16" s="21">
        <v>4169</v>
      </c>
      <c r="N16" s="21">
        <v>1216</v>
      </c>
      <c r="O16" s="21">
        <v>5588</v>
      </c>
      <c r="P16" s="21">
        <v>2332</v>
      </c>
      <c r="Q16" s="21">
        <v>1421</v>
      </c>
      <c r="R16" s="22">
        <v>2634</v>
      </c>
      <c r="S16" s="21">
        <v>58097</v>
      </c>
      <c r="T16" s="21">
        <v>14198</v>
      </c>
      <c r="U16" s="33">
        <v>17865</v>
      </c>
      <c r="V16" s="34"/>
    </row>
    <row r="17" spans="1:22" ht="13.5" customHeight="1" thickTop="1">
      <c r="A17" s="2"/>
      <c r="B17" s="2"/>
      <c r="C17" s="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</row>
    <row r="18" spans="1:22" ht="16.5" customHeight="1">
      <c r="A18" s="48" t="s">
        <v>148</v>
      </c>
      <c r="B18" s="48" t="s">
        <v>43</v>
      </c>
      <c r="C18" s="4"/>
      <c r="D18" s="4"/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9"/>
      <c r="Q18" s="9"/>
      <c r="R18" s="9"/>
      <c r="S18" s="8"/>
      <c r="T18" s="8"/>
      <c r="U18" s="8"/>
    </row>
    <row r="19" spans="1:22" ht="13.5" customHeight="1" thickBot="1">
      <c r="A19" s="7"/>
      <c r="B19" s="3"/>
      <c r="C19" s="4"/>
      <c r="D19" s="4"/>
      <c r="E19" s="4"/>
      <c r="F19" s="4"/>
      <c r="G19" s="4"/>
      <c r="H19" s="4"/>
      <c r="I19" s="4"/>
      <c r="J19" s="9"/>
      <c r="K19" s="9"/>
      <c r="L19" s="9"/>
      <c r="M19" s="9"/>
      <c r="N19" s="9"/>
      <c r="O19" s="9"/>
      <c r="P19" s="9"/>
      <c r="Q19" s="9"/>
      <c r="R19" s="10"/>
      <c r="S19" s="11"/>
      <c r="T19" s="11"/>
      <c r="U19" s="11"/>
    </row>
    <row r="20" spans="1:22" ht="14.25" thickTop="1" thickBot="1">
      <c r="A20" s="12" t="s">
        <v>41</v>
      </c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13" t="s">
        <v>9</v>
      </c>
      <c r="I20" s="13" t="s">
        <v>10</v>
      </c>
      <c r="J20" s="13" t="s">
        <v>11</v>
      </c>
      <c r="K20" s="13" t="s">
        <v>12</v>
      </c>
      <c r="L20" s="13" t="s">
        <v>13</v>
      </c>
      <c r="M20" s="13" t="s">
        <v>14</v>
      </c>
      <c r="N20" s="13" t="s">
        <v>55</v>
      </c>
      <c r="O20" s="13" t="s">
        <v>16</v>
      </c>
      <c r="P20" s="13" t="s">
        <v>34</v>
      </c>
      <c r="Q20" s="13" t="s">
        <v>18</v>
      </c>
      <c r="R20" s="145" t="s">
        <v>19</v>
      </c>
      <c r="S20" s="146" t="s">
        <v>0</v>
      </c>
      <c r="T20" s="13" t="s">
        <v>1</v>
      </c>
      <c r="U20" s="14" t="s">
        <v>2</v>
      </c>
    </row>
    <row r="21" spans="1:22" ht="13.5" thickTop="1">
      <c r="A21" s="19">
        <v>2008</v>
      </c>
      <c r="B21" s="35">
        <v>46447</v>
      </c>
      <c r="C21" s="35">
        <v>7662</v>
      </c>
      <c r="D21" s="35">
        <v>6169</v>
      </c>
      <c r="E21" s="35">
        <v>6004</v>
      </c>
      <c r="F21" s="35">
        <v>1315</v>
      </c>
      <c r="G21" s="35">
        <v>545</v>
      </c>
      <c r="H21" s="35">
        <v>1348</v>
      </c>
      <c r="I21" s="35">
        <v>3284</v>
      </c>
      <c r="J21" s="35">
        <v>541</v>
      </c>
      <c r="K21" s="35">
        <v>3158</v>
      </c>
      <c r="L21" s="35">
        <v>8572</v>
      </c>
      <c r="M21" s="35">
        <v>1848</v>
      </c>
      <c r="N21" s="35">
        <v>746</v>
      </c>
      <c r="O21" s="35">
        <v>2713</v>
      </c>
      <c r="P21" s="35">
        <v>769</v>
      </c>
      <c r="Q21" s="35">
        <v>562</v>
      </c>
      <c r="R21" s="20">
        <v>1211</v>
      </c>
      <c r="S21" s="35">
        <v>32001</v>
      </c>
      <c r="T21" s="35">
        <v>6549</v>
      </c>
      <c r="U21" s="32">
        <v>7897</v>
      </c>
    </row>
    <row r="22" spans="1:22">
      <c r="A22" s="19">
        <v>2009</v>
      </c>
      <c r="B22" s="35">
        <v>47023</v>
      </c>
      <c r="C22" s="35">
        <v>7858</v>
      </c>
      <c r="D22" s="35">
        <v>5960</v>
      </c>
      <c r="E22" s="35">
        <v>6098</v>
      </c>
      <c r="F22" s="35">
        <v>1285</v>
      </c>
      <c r="G22" s="35">
        <v>459</v>
      </c>
      <c r="H22" s="35">
        <v>1351</v>
      </c>
      <c r="I22" s="35">
        <v>3530</v>
      </c>
      <c r="J22" s="35">
        <v>561</v>
      </c>
      <c r="K22" s="35">
        <v>3102</v>
      </c>
      <c r="L22" s="35">
        <v>8736</v>
      </c>
      <c r="M22" s="35">
        <v>1752</v>
      </c>
      <c r="N22" s="35">
        <v>744</v>
      </c>
      <c r="O22" s="35">
        <v>2811</v>
      </c>
      <c r="P22" s="35">
        <v>938</v>
      </c>
      <c r="Q22" s="35">
        <v>552</v>
      </c>
      <c r="R22" s="20">
        <v>1286</v>
      </c>
      <c r="S22" s="35">
        <v>32234</v>
      </c>
      <c r="T22" s="35">
        <v>6881</v>
      </c>
      <c r="U22" s="32">
        <v>7908</v>
      </c>
    </row>
    <row r="23" spans="1:22">
      <c r="A23" s="157">
        <v>2010</v>
      </c>
      <c r="B23" s="35">
        <v>51240</v>
      </c>
      <c r="C23" s="35">
        <v>8149</v>
      </c>
      <c r="D23" s="35">
        <v>6829</v>
      </c>
      <c r="E23" s="35">
        <v>7274</v>
      </c>
      <c r="F23" s="35">
        <v>1388</v>
      </c>
      <c r="G23" s="35">
        <v>494</v>
      </c>
      <c r="H23" s="35">
        <v>1450</v>
      </c>
      <c r="I23" s="35">
        <v>3925</v>
      </c>
      <c r="J23" s="35">
        <v>543</v>
      </c>
      <c r="K23" s="35">
        <v>3144</v>
      </c>
      <c r="L23" s="35">
        <v>9659</v>
      </c>
      <c r="M23" s="35">
        <v>1771</v>
      </c>
      <c r="N23" s="35">
        <v>808</v>
      </c>
      <c r="O23" s="35">
        <v>2923</v>
      </c>
      <c r="P23" s="35">
        <v>952</v>
      </c>
      <c r="Q23" s="35">
        <v>550</v>
      </c>
      <c r="R23" s="20">
        <v>1381</v>
      </c>
      <c r="S23" s="35">
        <v>34835</v>
      </c>
      <c r="T23" s="35">
        <v>7187</v>
      </c>
      <c r="U23" s="32">
        <v>9218</v>
      </c>
    </row>
    <row r="24" spans="1:22">
      <c r="A24" s="157">
        <v>2011</v>
      </c>
      <c r="B24" s="35">
        <v>55788</v>
      </c>
      <c r="C24" s="35">
        <v>8641</v>
      </c>
      <c r="D24" s="35">
        <v>7375</v>
      </c>
      <c r="E24" s="35">
        <v>8062</v>
      </c>
      <c r="F24" s="35">
        <v>1460</v>
      </c>
      <c r="G24" s="35">
        <v>663</v>
      </c>
      <c r="H24" s="35">
        <v>1665</v>
      </c>
      <c r="I24" s="35">
        <v>4146</v>
      </c>
      <c r="J24" s="35">
        <v>579</v>
      </c>
      <c r="K24" s="35">
        <v>3344</v>
      </c>
      <c r="L24" s="35">
        <v>10847</v>
      </c>
      <c r="M24" s="35">
        <v>1871</v>
      </c>
      <c r="N24" s="35">
        <v>862</v>
      </c>
      <c r="O24" s="35">
        <v>3335</v>
      </c>
      <c r="P24" s="35">
        <v>976</v>
      </c>
      <c r="Q24" s="35">
        <v>656</v>
      </c>
      <c r="R24" s="20">
        <v>1306</v>
      </c>
      <c r="S24" s="35">
        <v>37742</v>
      </c>
      <c r="T24" s="35">
        <v>7656</v>
      </c>
      <c r="U24" s="32">
        <v>10390</v>
      </c>
    </row>
    <row r="25" spans="1:22">
      <c r="A25" s="157">
        <v>2012</v>
      </c>
      <c r="B25" s="35">
        <v>60364</v>
      </c>
      <c r="C25" s="35">
        <v>9595</v>
      </c>
      <c r="D25" s="35">
        <v>8353</v>
      </c>
      <c r="E25" s="35">
        <v>7848</v>
      </c>
      <c r="F25" s="35">
        <v>1669</v>
      </c>
      <c r="G25" s="35">
        <v>676</v>
      </c>
      <c r="H25" s="35">
        <v>1848</v>
      </c>
      <c r="I25" s="35">
        <v>4441</v>
      </c>
      <c r="J25" s="35">
        <v>528</v>
      </c>
      <c r="K25" s="35">
        <v>3711</v>
      </c>
      <c r="L25" s="35">
        <v>11737</v>
      </c>
      <c r="M25" s="35">
        <v>2027</v>
      </c>
      <c r="N25" s="35">
        <v>923</v>
      </c>
      <c r="O25" s="35">
        <v>3626</v>
      </c>
      <c r="P25" s="35">
        <v>1189</v>
      </c>
      <c r="Q25" s="35">
        <v>714</v>
      </c>
      <c r="R25" s="20">
        <v>1479</v>
      </c>
      <c r="S25" s="35">
        <v>41501</v>
      </c>
      <c r="T25" s="35">
        <v>8491</v>
      </c>
      <c r="U25" s="32">
        <v>10372</v>
      </c>
    </row>
    <row r="26" spans="1:22">
      <c r="A26" s="157">
        <v>2013</v>
      </c>
      <c r="B26" s="35">
        <v>64590</v>
      </c>
      <c r="C26" s="35">
        <v>9955</v>
      </c>
      <c r="D26" s="35">
        <v>9741</v>
      </c>
      <c r="E26" s="35">
        <v>8167</v>
      </c>
      <c r="F26" s="35">
        <v>1798</v>
      </c>
      <c r="G26" s="35">
        <v>528</v>
      </c>
      <c r="H26" s="35">
        <v>1958</v>
      </c>
      <c r="I26" s="35">
        <v>4679</v>
      </c>
      <c r="J26" s="35">
        <v>537</v>
      </c>
      <c r="K26" s="35">
        <v>4008</v>
      </c>
      <c r="L26" s="35">
        <v>12482</v>
      </c>
      <c r="M26" s="35">
        <v>2156</v>
      </c>
      <c r="N26" s="35">
        <v>910</v>
      </c>
      <c r="O26" s="35">
        <v>4133</v>
      </c>
      <c r="P26" s="35">
        <v>1123</v>
      </c>
      <c r="Q26" s="35">
        <v>712</v>
      </c>
      <c r="R26" s="20">
        <v>1703</v>
      </c>
      <c r="S26" s="35">
        <v>44643</v>
      </c>
      <c r="T26" s="35">
        <v>9294</v>
      </c>
      <c r="U26" s="32">
        <v>10653</v>
      </c>
    </row>
    <row r="27" spans="1:22">
      <c r="A27" s="157">
        <v>2014</v>
      </c>
      <c r="B27" s="35">
        <v>68381</v>
      </c>
      <c r="C27" s="35">
        <v>10593</v>
      </c>
      <c r="D27" s="35">
        <v>10320</v>
      </c>
      <c r="E27" s="35">
        <v>8635</v>
      </c>
      <c r="F27" s="35">
        <v>1796</v>
      </c>
      <c r="G27" s="35">
        <v>722</v>
      </c>
      <c r="H27" s="35">
        <v>1969</v>
      </c>
      <c r="I27" s="35">
        <v>4909</v>
      </c>
      <c r="J27" s="35">
        <v>552</v>
      </c>
      <c r="K27" s="35">
        <v>3980</v>
      </c>
      <c r="L27" s="35">
        <v>13142</v>
      </c>
      <c r="M27" s="35">
        <v>2194</v>
      </c>
      <c r="N27" s="35">
        <v>982</v>
      </c>
      <c r="O27" s="35">
        <v>4644</v>
      </c>
      <c r="P27" s="35">
        <v>1346</v>
      </c>
      <c r="Q27" s="35">
        <v>749</v>
      </c>
      <c r="R27" s="20">
        <v>1848</v>
      </c>
      <c r="S27" s="35">
        <v>46869</v>
      </c>
      <c r="T27" s="35">
        <v>10186</v>
      </c>
      <c r="U27" s="32">
        <v>11326</v>
      </c>
    </row>
    <row r="28" spans="1:22">
      <c r="A28" s="157">
        <v>2015</v>
      </c>
      <c r="B28" s="35">
        <v>72557</v>
      </c>
      <c r="C28" s="35">
        <v>11350</v>
      </c>
      <c r="D28" s="35">
        <v>11748</v>
      </c>
      <c r="E28" s="35">
        <v>9073</v>
      </c>
      <c r="F28" s="35">
        <v>1646</v>
      </c>
      <c r="G28" s="35">
        <v>541</v>
      </c>
      <c r="H28" s="35">
        <v>2205</v>
      </c>
      <c r="I28" s="35">
        <v>5066</v>
      </c>
      <c r="J28" s="35">
        <v>600</v>
      </c>
      <c r="K28" s="35">
        <v>4468</v>
      </c>
      <c r="L28" s="35">
        <v>13753</v>
      </c>
      <c r="M28" s="35">
        <v>2507</v>
      </c>
      <c r="N28" s="35">
        <v>930</v>
      </c>
      <c r="O28" s="35">
        <v>4584</v>
      </c>
      <c r="P28" s="35">
        <v>1391</v>
      </c>
      <c r="Q28" s="35">
        <v>777</v>
      </c>
      <c r="R28" s="20">
        <v>1918</v>
      </c>
      <c r="S28" s="35">
        <v>50599</v>
      </c>
      <c r="T28" s="35">
        <v>10139</v>
      </c>
      <c r="U28" s="32">
        <v>11819</v>
      </c>
    </row>
    <row r="29" spans="1:22">
      <c r="A29" s="157">
        <v>2016</v>
      </c>
      <c r="B29" s="35">
        <v>73473</v>
      </c>
      <c r="C29" s="35">
        <v>11538</v>
      </c>
      <c r="D29" s="35">
        <v>11792</v>
      </c>
      <c r="E29" s="35">
        <v>9441</v>
      </c>
      <c r="F29" s="35">
        <v>1814</v>
      </c>
      <c r="G29" s="35">
        <v>782</v>
      </c>
      <c r="H29" s="35">
        <v>2154</v>
      </c>
      <c r="I29" s="35">
        <v>5358</v>
      </c>
      <c r="J29" s="35">
        <v>805</v>
      </c>
      <c r="K29" s="35">
        <v>4788</v>
      </c>
      <c r="L29" s="35">
        <v>13597</v>
      </c>
      <c r="M29" s="35">
        <v>2493</v>
      </c>
      <c r="N29" s="35">
        <v>975</v>
      </c>
      <c r="O29" s="35">
        <v>3978</v>
      </c>
      <c r="P29" s="35">
        <v>1223</v>
      </c>
      <c r="Q29" s="35">
        <v>820</v>
      </c>
      <c r="R29" s="20">
        <v>1915</v>
      </c>
      <c r="S29" s="35">
        <v>51361</v>
      </c>
      <c r="T29" s="35">
        <v>9735</v>
      </c>
      <c r="U29" s="32">
        <v>12377</v>
      </c>
    </row>
    <row r="30" spans="1:22" ht="13.5" thickBot="1">
      <c r="A30" s="158">
        <v>2017</v>
      </c>
      <c r="B30" s="21">
        <v>74871</v>
      </c>
      <c r="C30" s="21">
        <v>10380</v>
      </c>
      <c r="D30" s="21">
        <v>12782</v>
      </c>
      <c r="E30" s="21">
        <v>9922</v>
      </c>
      <c r="F30" s="21">
        <v>1940</v>
      </c>
      <c r="G30" s="21">
        <v>815</v>
      </c>
      <c r="H30" s="21">
        <v>2217</v>
      </c>
      <c r="I30" s="21">
        <v>5493</v>
      </c>
      <c r="J30" s="21">
        <v>802</v>
      </c>
      <c r="K30" s="21">
        <v>5230</v>
      </c>
      <c r="L30" s="21">
        <v>13734</v>
      </c>
      <c r="M30" s="21">
        <v>2401</v>
      </c>
      <c r="N30" s="21">
        <v>1023</v>
      </c>
      <c r="O30" s="21">
        <v>4095</v>
      </c>
      <c r="P30" s="21">
        <v>1281</v>
      </c>
      <c r="Q30" s="21">
        <v>838</v>
      </c>
      <c r="R30" s="22">
        <v>1918</v>
      </c>
      <c r="S30" s="21">
        <v>51881</v>
      </c>
      <c r="T30" s="21">
        <v>10036</v>
      </c>
      <c r="U30" s="33">
        <v>12954</v>
      </c>
    </row>
    <row r="31" spans="1:22" ht="13.5" customHeight="1" thickTop="1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2" ht="16.5" customHeight="1">
      <c r="A32" s="48" t="s">
        <v>149</v>
      </c>
      <c r="B32" s="48" t="s">
        <v>46</v>
      </c>
      <c r="C32" s="4"/>
      <c r="D32" s="4"/>
      <c r="E32" s="4"/>
      <c r="F32" s="4"/>
      <c r="G32" s="4"/>
      <c r="H32" s="4"/>
      <c r="I32" s="4"/>
      <c r="J32" s="2"/>
      <c r="K32" s="26"/>
      <c r="L32" s="26"/>
    </row>
    <row r="33" spans="1:21" ht="13.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6"/>
      <c r="L33" s="26"/>
      <c r="R33" s="11"/>
      <c r="S33" s="11"/>
      <c r="T33" s="11"/>
    </row>
    <row r="34" spans="1:21" ht="14.25" thickTop="1" thickBot="1">
      <c r="A34" s="12" t="s">
        <v>41</v>
      </c>
      <c r="B34" s="13" t="s">
        <v>3</v>
      </c>
      <c r="C34" s="13" t="s">
        <v>90</v>
      </c>
      <c r="D34" s="13" t="s">
        <v>5</v>
      </c>
      <c r="E34" s="13" t="s">
        <v>6</v>
      </c>
      <c r="F34" s="13" t="s">
        <v>7</v>
      </c>
      <c r="G34" s="13" t="s">
        <v>8</v>
      </c>
      <c r="H34" s="13" t="s">
        <v>9</v>
      </c>
      <c r="I34" s="13" t="s">
        <v>10</v>
      </c>
      <c r="J34" s="13" t="s">
        <v>11</v>
      </c>
      <c r="K34" s="13" t="s">
        <v>12</v>
      </c>
      <c r="L34" s="13" t="s">
        <v>13</v>
      </c>
      <c r="M34" s="13" t="s">
        <v>14</v>
      </c>
      <c r="N34" s="13" t="s">
        <v>55</v>
      </c>
      <c r="O34" s="13" t="s">
        <v>16</v>
      </c>
      <c r="P34" s="13" t="s">
        <v>34</v>
      </c>
      <c r="Q34" s="13" t="s">
        <v>18</v>
      </c>
      <c r="R34" s="145" t="s">
        <v>19</v>
      </c>
      <c r="S34" s="146" t="s">
        <v>0</v>
      </c>
      <c r="T34" s="13" t="s">
        <v>1</v>
      </c>
      <c r="U34" s="14" t="s">
        <v>2</v>
      </c>
    </row>
    <row r="35" spans="1:21" ht="13.5" thickTop="1">
      <c r="A35" s="19">
        <v>2008</v>
      </c>
      <c r="B35" s="35">
        <v>13031</v>
      </c>
      <c r="C35" s="35">
        <v>2620</v>
      </c>
      <c r="D35" s="35">
        <v>1628</v>
      </c>
      <c r="E35" s="35">
        <v>1037</v>
      </c>
      <c r="F35" s="35">
        <v>287</v>
      </c>
      <c r="G35" s="35">
        <v>398</v>
      </c>
      <c r="H35" s="35">
        <v>335</v>
      </c>
      <c r="I35" s="35">
        <v>885</v>
      </c>
      <c r="J35" s="35">
        <v>275</v>
      </c>
      <c r="K35" s="35">
        <v>825</v>
      </c>
      <c r="L35" s="35">
        <v>2125</v>
      </c>
      <c r="M35" s="35">
        <v>798</v>
      </c>
      <c r="N35" s="35">
        <v>187</v>
      </c>
      <c r="O35" s="35">
        <v>738</v>
      </c>
      <c r="P35" s="35">
        <v>396</v>
      </c>
      <c r="Q35" s="35">
        <v>260</v>
      </c>
      <c r="R35" s="20">
        <v>237</v>
      </c>
      <c r="S35" s="35">
        <v>9328</v>
      </c>
      <c r="T35" s="35">
        <v>1933</v>
      </c>
      <c r="U35" s="32">
        <v>1770</v>
      </c>
    </row>
    <row r="36" spans="1:21">
      <c r="A36" s="19">
        <v>2009</v>
      </c>
      <c r="B36" s="35">
        <v>13887</v>
      </c>
      <c r="C36" s="35">
        <v>2547</v>
      </c>
      <c r="D36" s="35">
        <v>1800</v>
      </c>
      <c r="E36" s="35">
        <v>1230</v>
      </c>
      <c r="F36" s="35">
        <v>307</v>
      </c>
      <c r="G36" s="35">
        <v>454</v>
      </c>
      <c r="H36" s="35">
        <v>316</v>
      </c>
      <c r="I36" s="35">
        <v>1004</v>
      </c>
      <c r="J36" s="35">
        <v>228</v>
      </c>
      <c r="K36" s="35">
        <v>743</v>
      </c>
      <c r="L36" s="35">
        <v>2188</v>
      </c>
      <c r="M36" s="35">
        <v>765</v>
      </c>
      <c r="N36" s="35">
        <v>152</v>
      </c>
      <c r="O36" s="35">
        <v>1048</v>
      </c>
      <c r="P36" s="35">
        <v>577</v>
      </c>
      <c r="Q36" s="35">
        <v>274</v>
      </c>
      <c r="R36" s="20">
        <v>254</v>
      </c>
      <c r="S36" s="35">
        <v>9473</v>
      </c>
      <c r="T36" s="35">
        <v>2414</v>
      </c>
      <c r="U36" s="32">
        <v>2000</v>
      </c>
    </row>
    <row r="37" spans="1:21">
      <c r="A37" s="157">
        <v>2010</v>
      </c>
      <c r="B37" s="35">
        <v>15173</v>
      </c>
      <c r="C37" s="35">
        <v>2796</v>
      </c>
      <c r="D37" s="35">
        <v>1895</v>
      </c>
      <c r="E37" s="35">
        <v>1329</v>
      </c>
      <c r="F37" s="35">
        <v>387</v>
      </c>
      <c r="G37" s="35">
        <v>568</v>
      </c>
      <c r="H37" s="35">
        <v>264</v>
      </c>
      <c r="I37" s="35">
        <v>1152</v>
      </c>
      <c r="J37" s="35">
        <v>241</v>
      </c>
      <c r="K37" s="35">
        <v>745</v>
      </c>
      <c r="L37" s="35">
        <v>2431</v>
      </c>
      <c r="M37" s="35">
        <v>810</v>
      </c>
      <c r="N37" s="35">
        <v>214</v>
      </c>
      <c r="O37" s="35">
        <v>1044</v>
      </c>
      <c r="P37" s="35">
        <v>654</v>
      </c>
      <c r="Q37" s="35">
        <v>320</v>
      </c>
      <c r="R37" s="20">
        <v>323</v>
      </c>
      <c r="S37" s="35">
        <v>10363</v>
      </c>
      <c r="T37" s="35">
        <v>2649</v>
      </c>
      <c r="U37" s="32">
        <v>2161</v>
      </c>
    </row>
    <row r="38" spans="1:21">
      <c r="A38" s="157">
        <v>2011</v>
      </c>
      <c r="B38" s="35">
        <v>17098</v>
      </c>
      <c r="C38" s="35">
        <v>3026</v>
      </c>
      <c r="D38" s="35">
        <v>2304</v>
      </c>
      <c r="E38" s="35">
        <v>1595</v>
      </c>
      <c r="F38" s="35">
        <v>466</v>
      </c>
      <c r="G38" s="35">
        <v>525</v>
      </c>
      <c r="H38" s="35">
        <v>642</v>
      </c>
      <c r="I38" s="35">
        <v>1188</v>
      </c>
      <c r="J38" s="35">
        <v>277</v>
      </c>
      <c r="K38" s="35">
        <v>637</v>
      </c>
      <c r="L38" s="35">
        <v>2975</v>
      </c>
      <c r="M38" s="35">
        <v>857</v>
      </c>
      <c r="N38" s="35">
        <v>194</v>
      </c>
      <c r="O38" s="35">
        <v>1052</v>
      </c>
      <c r="P38" s="35">
        <v>676</v>
      </c>
      <c r="Q38" s="35">
        <v>312</v>
      </c>
      <c r="R38" s="20">
        <v>372</v>
      </c>
      <c r="S38" s="35">
        <v>11493</v>
      </c>
      <c r="T38" s="35">
        <v>2843</v>
      </c>
      <c r="U38" s="32">
        <v>2762</v>
      </c>
    </row>
    <row r="39" spans="1:21">
      <c r="A39" s="157">
        <v>2012</v>
      </c>
      <c r="B39" s="35">
        <v>19173</v>
      </c>
      <c r="C39" s="35">
        <v>3720</v>
      </c>
      <c r="D39" s="35">
        <v>2580</v>
      </c>
      <c r="E39" s="35">
        <v>1800</v>
      </c>
      <c r="F39" s="35">
        <v>516</v>
      </c>
      <c r="G39" s="35">
        <v>555</v>
      </c>
      <c r="H39" s="35">
        <v>510</v>
      </c>
      <c r="I39" s="35">
        <v>1394</v>
      </c>
      <c r="J39" s="35">
        <v>329</v>
      </c>
      <c r="K39" s="35">
        <v>752</v>
      </c>
      <c r="L39" s="35">
        <v>3364</v>
      </c>
      <c r="M39" s="35">
        <v>928</v>
      </c>
      <c r="N39" s="35">
        <v>172</v>
      </c>
      <c r="O39" s="35">
        <v>1100</v>
      </c>
      <c r="P39" s="35">
        <v>704</v>
      </c>
      <c r="Q39" s="35">
        <v>315</v>
      </c>
      <c r="R39" s="20">
        <v>434</v>
      </c>
      <c r="S39" s="35">
        <v>13225</v>
      </c>
      <c r="T39" s="35">
        <v>3083</v>
      </c>
      <c r="U39" s="32">
        <v>2865</v>
      </c>
    </row>
    <row r="40" spans="1:21">
      <c r="A40" s="157">
        <v>2013</v>
      </c>
      <c r="B40" s="35">
        <v>21580</v>
      </c>
      <c r="C40" s="35">
        <v>4175</v>
      </c>
      <c r="D40" s="35">
        <v>3047</v>
      </c>
      <c r="E40" s="35">
        <v>1909</v>
      </c>
      <c r="F40" s="35">
        <v>416</v>
      </c>
      <c r="G40" s="35">
        <v>675</v>
      </c>
      <c r="H40" s="35">
        <v>390</v>
      </c>
      <c r="I40" s="35">
        <v>1652</v>
      </c>
      <c r="J40" s="35">
        <v>366</v>
      </c>
      <c r="K40" s="35">
        <v>768</v>
      </c>
      <c r="L40" s="35">
        <v>4337</v>
      </c>
      <c r="M40" s="35">
        <v>991</v>
      </c>
      <c r="N40" s="35">
        <v>199</v>
      </c>
      <c r="O40" s="35">
        <v>1075</v>
      </c>
      <c r="P40" s="35">
        <v>736</v>
      </c>
      <c r="Q40" s="35">
        <v>331</v>
      </c>
      <c r="R40" s="20">
        <v>513</v>
      </c>
      <c r="S40" s="35">
        <v>15500</v>
      </c>
      <c r="T40" s="35">
        <v>3106</v>
      </c>
      <c r="U40" s="32">
        <v>2974</v>
      </c>
    </row>
    <row r="41" spans="1:21">
      <c r="A41" s="157">
        <v>2014</v>
      </c>
      <c r="B41" s="35">
        <v>24535</v>
      </c>
      <c r="C41" s="35">
        <v>4339</v>
      </c>
      <c r="D41" s="35">
        <v>3354</v>
      </c>
      <c r="E41" s="35">
        <v>2185</v>
      </c>
      <c r="F41" s="35">
        <v>437</v>
      </c>
      <c r="G41" s="35">
        <v>728</v>
      </c>
      <c r="H41" s="35">
        <v>488</v>
      </c>
      <c r="I41" s="35">
        <v>1566</v>
      </c>
      <c r="J41" s="35">
        <v>409</v>
      </c>
      <c r="K41" s="35">
        <v>1007</v>
      </c>
      <c r="L41" s="35">
        <v>5430</v>
      </c>
      <c r="M41" s="35">
        <v>1187</v>
      </c>
      <c r="N41" s="35">
        <v>208</v>
      </c>
      <c r="O41" s="35">
        <v>1215</v>
      </c>
      <c r="P41" s="35">
        <v>992</v>
      </c>
      <c r="Q41" s="35">
        <v>378</v>
      </c>
      <c r="R41" s="20">
        <v>612</v>
      </c>
      <c r="S41" s="35">
        <v>17469</v>
      </c>
      <c r="T41" s="35">
        <v>3665</v>
      </c>
      <c r="U41" s="32">
        <v>3401</v>
      </c>
    </row>
    <row r="42" spans="1:21">
      <c r="A42" s="157">
        <v>2015</v>
      </c>
      <c r="B42" s="35">
        <v>26530</v>
      </c>
      <c r="C42" s="35">
        <v>4669</v>
      </c>
      <c r="D42" s="35">
        <v>3898</v>
      </c>
      <c r="E42" s="35">
        <v>2749</v>
      </c>
      <c r="F42" s="35">
        <v>528</v>
      </c>
      <c r="G42" s="35">
        <v>723</v>
      </c>
      <c r="H42" s="35">
        <v>567</v>
      </c>
      <c r="I42" s="35">
        <v>1743</v>
      </c>
      <c r="J42" s="35">
        <v>458</v>
      </c>
      <c r="K42" s="35">
        <v>1312</v>
      </c>
      <c r="L42" s="35">
        <v>5211</v>
      </c>
      <c r="M42" s="35">
        <v>1152</v>
      </c>
      <c r="N42" s="35">
        <v>231</v>
      </c>
      <c r="O42" s="35">
        <v>1267</v>
      </c>
      <c r="P42" s="35">
        <v>1015</v>
      </c>
      <c r="Q42" s="35">
        <v>492</v>
      </c>
      <c r="R42" s="20">
        <v>515</v>
      </c>
      <c r="S42" s="35">
        <v>18708</v>
      </c>
      <c r="T42" s="35">
        <v>3783</v>
      </c>
      <c r="U42" s="32">
        <v>4039</v>
      </c>
    </row>
    <row r="43" spans="1:21">
      <c r="A43" s="157">
        <v>2016</v>
      </c>
      <c r="B43" s="35">
        <v>27821</v>
      </c>
      <c r="C43" s="35">
        <v>4620</v>
      </c>
      <c r="D43" s="35">
        <v>4068</v>
      </c>
      <c r="E43" s="35">
        <v>3059</v>
      </c>
      <c r="F43" s="35">
        <v>506</v>
      </c>
      <c r="G43" s="35">
        <v>566</v>
      </c>
      <c r="H43" s="35">
        <v>803</v>
      </c>
      <c r="I43" s="35">
        <v>1932</v>
      </c>
      <c r="J43" s="35">
        <v>431</v>
      </c>
      <c r="K43" s="35">
        <v>1283</v>
      </c>
      <c r="L43" s="35">
        <v>5781</v>
      </c>
      <c r="M43" s="35">
        <v>1272</v>
      </c>
      <c r="N43" s="35">
        <v>217</v>
      </c>
      <c r="O43" s="35">
        <v>1296</v>
      </c>
      <c r="P43" s="35">
        <v>931</v>
      </c>
      <c r="Q43" s="35">
        <v>501</v>
      </c>
      <c r="R43" s="20">
        <v>555</v>
      </c>
      <c r="S43" s="35">
        <v>19674</v>
      </c>
      <c r="T43" s="35">
        <v>3719</v>
      </c>
      <c r="U43" s="32">
        <v>4428</v>
      </c>
    </row>
    <row r="44" spans="1:21" ht="13.5" thickBot="1">
      <c r="A44" s="158">
        <v>2017</v>
      </c>
      <c r="B44" s="21">
        <v>30069</v>
      </c>
      <c r="C44" s="21">
        <v>4400</v>
      </c>
      <c r="D44" s="21">
        <v>4391</v>
      </c>
      <c r="E44" s="21">
        <v>3742</v>
      </c>
      <c r="F44" s="21">
        <v>453</v>
      </c>
      <c r="G44" s="21">
        <v>325</v>
      </c>
      <c r="H44" s="21">
        <v>844</v>
      </c>
      <c r="I44" s="21">
        <v>2196</v>
      </c>
      <c r="J44" s="21">
        <v>449</v>
      </c>
      <c r="K44" s="21">
        <v>1509</v>
      </c>
      <c r="L44" s="21">
        <v>5956</v>
      </c>
      <c r="M44" s="21">
        <v>1768</v>
      </c>
      <c r="N44" s="21">
        <v>193</v>
      </c>
      <c r="O44" s="21">
        <v>1493</v>
      </c>
      <c r="P44" s="21">
        <v>1051</v>
      </c>
      <c r="Q44" s="21">
        <v>583</v>
      </c>
      <c r="R44" s="22">
        <v>716</v>
      </c>
      <c r="S44" s="21">
        <v>20996</v>
      </c>
      <c r="T44" s="21">
        <v>4162</v>
      </c>
      <c r="U44" s="33">
        <v>4911</v>
      </c>
    </row>
    <row r="45" spans="1:21" ht="6" customHeight="1" thickTop="1">
      <c r="A45" s="10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3.5" customHeight="1">
      <c r="A46" s="1" t="s">
        <v>86</v>
      </c>
      <c r="B46" s="1" t="s">
        <v>100</v>
      </c>
      <c r="C46" s="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>
      <c r="D47" s="2"/>
      <c r="E47" s="2"/>
      <c r="F47" s="2"/>
      <c r="G47" s="2"/>
      <c r="H47" s="2"/>
      <c r="I47" s="2"/>
      <c r="J47" s="2"/>
      <c r="K47" s="24"/>
      <c r="L47" s="26"/>
    </row>
    <row r="48" spans="1:21" ht="13.5">
      <c r="D48" s="2"/>
      <c r="E48" s="2"/>
      <c r="F48" s="2"/>
      <c r="G48" s="2"/>
      <c r="H48" s="2"/>
      <c r="I48" s="2"/>
      <c r="J48" s="2"/>
      <c r="K48" s="26"/>
      <c r="L48" s="2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1:A2" numberStoredAsText="1"/>
    <ignoredError sqref="A3" twoDigitTextYear="1" numberStoredAsText="1"/>
    <ignoredError sqref="A18 A32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/>
  <dimension ref="A1:V92"/>
  <sheetViews>
    <sheetView view="pageBreakPreview" topLeftCell="A40" zoomScaleNormal="100" zoomScaleSheetLayoutView="100" workbookViewId="0"/>
  </sheetViews>
  <sheetFormatPr baseColWidth="10" defaultColWidth="11.42578125" defaultRowHeight="12.75"/>
  <cols>
    <col min="1" max="1" width="11.85546875" style="6" customWidth="1"/>
    <col min="2" max="2" width="8.85546875" style="6" customWidth="1"/>
    <col min="3" max="3" width="8" style="6" customWidth="1"/>
    <col min="4" max="5" width="7.5703125" style="6" customWidth="1"/>
    <col min="6" max="6" width="8.28515625" style="6" customWidth="1"/>
    <col min="7" max="7" width="8" style="6" customWidth="1"/>
    <col min="8" max="8" width="7.42578125" style="6" customWidth="1"/>
    <col min="9" max="9" width="7.5703125" style="6" customWidth="1"/>
    <col min="10" max="10" width="8.7109375" style="6" customWidth="1"/>
    <col min="11" max="12" width="8" style="6" customWidth="1"/>
    <col min="13" max="13" width="8.85546875" style="6" customWidth="1"/>
    <col min="14" max="14" width="7.28515625" style="6" customWidth="1"/>
    <col min="15" max="15" width="7.7109375" style="6" customWidth="1"/>
    <col min="16" max="16" width="8.28515625" style="6" customWidth="1"/>
    <col min="17" max="17" width="8.42578125" style="6" customWidth="1"/>
    <col min="18" max="18" width="8" style="6" customWidth="1"/>
    <col min="19" max="19" width="8.140625" style="6" customWidth="1"/>
    <col min="20" max="20" width="7.42578125" style="6" customWidth="1"/>
    <col min="21" max="21" width="6.85546875" style="6" customWidth="1"/>
    <col min="22" max="16384" width="11.42578125" style="6"/>
  </cols>
  <sheetData>
    <row r="1" spans="1:22" ht="16.5" customHeight="1">
      <c r="A1" s="43">
        <v>10</v>
      </c>
      <c r="B1" s="44" t="s">
        <v>156</v>
      </c>
      <c r="C1" s="44"/>
      <c r="D1" s="44"/>
      <c r="E1" s="45"/>
      <c r="F1" s="45"/>
      <c r="G1" s="46"/>
      <c r="H1" s="45"/>
      <c r="I1" s="45"/>
      <c r="J1" s="47"/>
      <c r="K1" s="47"/>
      <c r="L1" s="47"/>
      <c r="M1" s="47"/>
    </row>
    <row r="2" spans="1:22" ht="16.5" customHeight="1">
      <c r="A2" s="48" t="s">
        <v>120</v>
      </c>
      <c r="B2" s="44" t="s">
        <v>40</v>
      </c>
      <c r="C2" s="45"/>
      <c r="D2" s="45"/>
      <c r="E2" s="45"/>
      <c r="F2" s="45"/>
      <c r="G2" s="45"/>
      <c r="H2" s="45"/>
      <c r="I2" s="45"/>
      <c r="J2" s="47"/>
      <c r="K2" s="47"/>
      <c r="L2" s="47"/>
      <c r="M2" s="47"/>
    </row>
    <row r="3" spans="1:22" ht="13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2" ht="17.25" customHeight="1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2" ht="13.5" thickTop="1">
      <c r="A5" s="118">
        <v>2007</v>
      </c>
      <c r="B5" s="135">
        <v>361459</v>
      </c>
      <c r="C5" s="135">
        <v>47674</v>
      </c>
      <c r="D5" s="135">
        <v>52833</v>
      </c>
      <c r="E5" s="135">
        <v>22339</v>
      </c>
      <c r="F5" s="135">
        <v>8571</v>
      </c>
      <c r="G5" s="135">
        <v>5483</v>
      </c>
      <c r="H5" s="135">
        <v>12729</v>
      </c>
      <c r="I5" s="135">
        <v>28911</v>
      </c>
      <c r="J5" s="135">
        <v>6865</v>
      </c>
      <c r="K5" s="135">
        <v>26689</v>
      </c>
      <c r="L5" s="135">
        <v>77568</v>
      </c>
      <c r="M5" s="135">
        <v>19222</v>
      </c>
      <c r="N5" s="135">
        <v>3617</v>
      </c>
      <c r="O5" s="135">
        <v>20847</v>
      </c>
      <c r="P5" s="135">
        <v>9346</v>
      </c>
      <c r="Q5" s="135">
        <v>8616</v>
      </c>
      <c r="R5" s="136">
        <v>10149</v>
      </c>
      <c r="S5" s="137">
        <v>265130</v>
      </c>
      <c r="T5" s="135">
        <v>55778</v>
      </c>
      <c r="U5" s="138">
        <v>40551</v>
      </c>
    </row>
    <row r="6" spans="1:22">
      <c r="A6" s="118">
        <v>2008</v>
      </c>
      <c r="B6" s="135">
        <v>396800</v>
      </c>
      <c r="C6" s="135">
        <v>60661</v>
      </c>
      <c r="D6" s="135">
        <v>55001</v>
      </c>
      <c r="E6" s="135">
        <v>23967</v>
      </c>
      <c r="F6" s="135">
        <v>9866</v>
      </c>
      <c r="G6" s="135">
        <v>5848</v>
      </c>
      <c r="H6" s="135">
        <v>14095</v>
      </c>
      <c r="I6" s="135">
        <v>32974</v>
      </c>
      <c r="J6" s="135">
        <v>7270</v>
      </c>
      <c r="K6" s="135">
        <v>27777</v>
      </c>
      <c r="L6" s="135">
        <v>84697</v>
      </c>
      <c r="M6" s="135">
        <v>20004</v>
      </c>
      <c r="N6" s="135">
        <v>4456</v>
      </c>
      <c r="O6" s="135">
        <v>20659</v>
      </c>
      <c r="P6" s="135">
        <v>10120</v>
      </c>
      <c r="Q6" s="135">
        <v>8824</v>
      </c>
      <c r="R6" s="136">
        <v>10581</v>
      </c>
      <c r="S6" s="137">
        <v>294394</v>
      </c>
      <c r="T6" s="135">
        <v>58496</v>
      </c>
      <c r="U6" s="138">
        <v>43910</v>
      </c>
    </row>
    <row r="7" spans="1:22">
      <c r="A7" s="118">
        <v>2009</v>
      </c>
      <c r="B7" s="135">
        <v>424273</v>
      </c>
      <c r="C7" s="135">
        <v>65321</v>
      </c>
      <c r="D7" s="135">
        <v>59081</v>
      </c>
      <c r="E7" s="135">
        <v>26326</v>
      </c>
      <c r="F7" s="135">
        <v>10056</v>
      </c>
      <c r="G7" s="135">
        <v>5866</v>
      </c>
      <c r="H7" s="135">
        <v>15312</v>
      </c>
      <c r="I7" s="135">
        <v>35709</v>
      </c>
      <c r="J7" s="135">
        <v>7673</v>
      </c>
      <c r="K7" s="135">
        <v>29150</v>
      </c>
      <c r="L7" s="135">
        <v>91240</v>
      </c>
      <c r="M7" s="135">
        <v>20842</v>
      </c>
      <c r="N7" s="135">
        <v>5119</v>
      </c>
      <c r="O7" s="135">
        <v>21616</v>
      </c>
      <c r="P7" s="135">
        <v>10230</v>
      </c>
      <c r="Q7" s="135">
        <v>9496</v>
      </c>
      <c r="R7" s="136">
        <v>11236</v>
      </c>
      <c r="S7" s="137">
        <v>315958</v>
      </c>
      <c r="T7" s="135">
        <v>60811</v>
      </c>
      <c r="U7" s="138">
        <v>47504</v>
      </c>
    </row>
    <row r="8" spans="1:22">
      <c r="A8" s="118">
        <v>2010</v>
      </c>
      <c r="B8" s="135">
        <v>444719</v>
      </c>
      <c r="C8" s="135">
        <v>67638</v>
      </c>
      <c r="D8" s="135">
        <v>64749</v>
      </c>
      <c r="E8" s="135">
        <v>28850</v>
      </c>
      <c r="F8" s="135">
        <v>9499</v>
      </c>
      <c r="G8" s="135">
        <v>6478</v>
      </c>
      <c r="H8" s="135">
        <v>15841</v>
      </c>
      <c r="I8" s="135">
        <v>36713</v>
      </c>
      <c r="J8" s="135">
        <v>7031</v>
      </c>
      <c r="K8" s="135">
        <v>31094</v>
      </c>
      <c r="L8" s="135">
        <v>97666</v>
      </c>
      <c r="M8" s="135">
        <v>22161</v>
      </c>
      <c r="N8" s="135">
        <v>5751</v>
      </c>
      <c r="O8" s="135">
        <v>20269</v>
      </c>
      <c r="P8" s="135">
        <v>10085</v>
      </c>
      <c r="Q8" s="135">
        <v>9687</v>
      </c>
      <c r="R8" s="136">
        <v>11207</v>
      </c>
      <c r="S8" s="137">
        <v>335459</v>
      </c>
      <c r="T8" s="135">
        <v>58091</v>
      </c>
      <c r="U8" s="138">
        <v>51169</v>
      </c>
    </row>
    <row r="9" spans="1:22">
      <c r="A9" s="118">
        <v>2011</v>
      </c>
      <c r="B9" s="135">
        <v>518748</v>
      </c>
      <c r="C9" s="135">
        <v>78026</v>
      </c>
      <c r="D9" s="135">
        <v>85867</v>
      </c>
      <c r="E9" s="135">
        <v>31234</v>
      </c>
      <c r="F9" s="135">
        <v>9530</v>
      </c>
      <c r="G9" s="135">
        <v>6937</v>
      </c>
      <c r="H9" s="135">
        <v>17544</v>
      </c>
      <c r="I9" s="135">
        <v>40560</v>
      </c>
      <c r="J9" s="135">
        <v>7482</v>
      </c>
      <c r="K9" s="135">
        <v>37404</v>
      </c>
      <c r="L9" s="135">
        <v>120305</v>
      </c>
      <c r="M9" s="135">
        <v>24180</v>
      </c>
      <c r="N9" s="135">
        <v>5734</v>
      </c>
      <c r="O9" s="135">
        <v>21478</v>
      </c>
      <c r="P9" s="135">
        <v>10896</v>
      </c>
      <c r="Q9" s="135">
        <v>10463</v>
      </c>
      <c r="R9" s="136">
        <v>11108</v>
      </c>
      <c r="S9" s="137">
        <v>402539</v>
      </c>
      <c r="T9" s="135">
        <v>60494</v>
      </c>
      <c r="U9" s="138">
        <v>55715</v>
      </c>
    </row>
    <row r="10" spans="1:22">
      <c r="A10" s="118">
        <v>2012</v>
      </c>
      <c r="B10" s="135">
        <v>495088</v>
      </c>
      <c r="C10" s="135">
        <v>79910</v>
      </c>
      <c r="D10" s="135">
        <v>71317</v>
      </c>
      <c r="E10" s="135">
        <v>31745</v>
      </c>
      <c r="F10" s="135">
        <v>9715</v>
      </c>
      <c r="G10" s="135">
        <v>7376</v>
      </c>
      <c r="H10" s="135">
        <v>16709</v>
      </c>
      <c r="I10" s="135">
        <v>39044</v>
      </c>
      <c r="J10" s="135">
        <v>6571</v>
      </c>
      <c r="K10" s="135">
        <v>35304</v>
      </c>
      <c r="L10" s="135">
        <v>117877</v>
      </c>
      <c r="M10" s="135">
        <v>22936</v>
      </c>
      <c r="N10" s="135">
        <v>5611</v>
      </c>
      <c r="O10" s="135">
        <v>20792</v>
      </c>
      <c r="P10" s="135">
        <v>10118</v>
      </c>
      <c r="Q10" s="135">
        <v>9755</v>
      </c>
      <c r="R10" s="136">
        <v>10308</v>
      </c>
      <c r="S10" s="137">
        <v>381754</v>
      </c>
      <c r="T10" s="135">
        <v>57504</v>
      </c>
      <c r="U10" s="138">
        <v>55830</v>
      </c>
    </row>
    <row r="11" spans="1:22">
      <c r="A11" s="118">
        <v>2013</v>
      </c>
      <c r="B11" s="135">
        <v>508621</v>
      </c>
      <c r="C11" s="135">
        <v>78024</v>
      </c>
      <c r="D11" s="135">
        <v>73655</v>
      </c>
      <c r="E11" s="135">
        <v>31877</v>
      </c>
      <c r="F11" s="135">
        <v>8280</v>
      </c>
      <c r="G11" s="135">
        <v>6612</v>
      </c>
      <c r="H11" s="135">
        <v>16459</v>
      </c>
      <c r="I11" s="135">
        <v>43109</v>
      </c>
      <c r="J11" s="135">
        <v>6580</v>
      </c>
      <c r="K11" s="135">
        <v>36331</v>
      </c>
      <c r="L11" s="135">
        <v>128483</v>
      </c>
      <c r="M11" s="135">
        <v>23387</v>
      </c>
      <c r="N11" s="135">
        <v>5453</v>
      </c>
      <c r="O11" s="135">
        <v>20605</v>
      </c>
      <c r="P11" s="135">
        <v>9874</v>
      </c>
      <c r="Q11" s="135">
        <v>10024</v>
      </c>
      <c r="R11" s="136">
        <v>9868</v>
      </c>
      <c r="S11" s="137">
        <v>398466</v>
      </c>
      <c r="T11" s="135">
        <v>55207</v>
      </c>
      <c r="U11" s="138">
        <v>54948</v>
      </c>
    </row>
    <row r="12" spans="1:22">
      <c r="A12" s="118">
        <v>2014</v>
      </c>
      <c r="B12" s="135">
        <v>504882</v>
      </c>
      <c r="C12" s="135">
        <v>75136</v>
      </c>
      <c r="D12" s="135">
        <v>72320</v>
      </c>
      <c r="E12" s="135">
        <v>32670</v>
      </c>
      <c r="F12" s="135">
        <v>8224</v>
      </c>
      <c r="G12" s="135">
        <v>6888</v>
      </c>
      <c r="H12" s="135">
        <v>16455</v>
      </c>
      <c r="I12" s="135">
        <v>42208</v>
      </c>
      <c r="J12" s="135">
        <v>6264</v>
      </c>
      <c r="K12" s="135">
        <v>37938</v>
      </c>
      <c r="L12" s="135">
        <v>127605</v>
      </c>
      <c r="M12" s="135">
        <v>22906</v>
      </c>
      <c r="N12" s="135">
        <v>5678</v>
      </c>
      <c r="O12" s="135">
        <v>21395</v>
      </c>
      <c r="P12" s="135">
        <v>9336</v>
      </c>
      <c r="Q12" s="135">
        <v>10232</v>
      </c>
      <c r="R12" s="136">
        <v>9627</v>
      </c>
      <c r="S12" s="137">
        <v>394023</v>
      </c>
      <c r="T12" s="135">
        <v>54846</v>
      </c>
      <c r="U12" s="138">
        <v>56013</v>
      </c>
    </row>
    <row r="13" spans="1:22">
      <c r="A13" s="118">
        <v>2015</v>
      </c>
      <c r="B13" s="135">
        <v>506580</v>
      </c>
      <c r="C13" s="135">
        <v>76342</v>
      </c>
      <c r="D13" s="135">
        <v>74223</v>
      </c>
      <c r="E13" s="135">
        <v>34189</v>
      </c>
      <c r="F13" s="135">
        <v>8184</v>
      </c>
      <c r="G13" s="135">
        <v>7263</v>
      </c>
      <c r="H13" s="135">
        <v>16550</v>
      </c>
      <c r="I13" s="135">
        <v>41029</v>
      </c>
      <c r="J13" s="135">
        <v>6605</v>
      </c>
      <c r="K13" s="135">
        <v>38872</v>
      </c>
      <c r="L13" s="135">
        <v>124623</v>
      </c>
      <c r="M13" s="135">
        <v>22414</v>
      </c>
      <c r="N13" s="135">
        <v>5755</v>
      </c>
      <c r="O13" s="135">
        <v>21104</v>
      </c>
      <c r="P13" s="135">
        <v>9759</v>
      </c>
      <c r="Q13" s="135">
        <v>10015</v>
      </c>
      <c r="R13" s="136">
        <v>9653</v>
      </c>
      <c r="S13" s="137">
        <v>393273</v>
      </c>
      <c r="T13" s="135">
        <v>55305</v>
      </c>
      <c r="U13" s="138">
        <v>58002</v>
      </c>
    </row>
    <row r="14" spans="1:22">
      <c r="A14" s="118">
        <v>2016</v>
      </c>
      <c r="B14" s="135">
        <v>509760</v>
      </c>
      <c r="C14" s="135">
        <v>76916</v>
      </c>
      <c r="D14" s="135">
        <v>73437</v>
      </c>
      <c r="E14" s="135">
        <v>35367</v>
      </c>
      <c r="F14" s="135">
        <v>8112</v>
      </c>
      <c r="G14" s="135">
        <v>6992</v>
      </c>
      <c r="H14" s="135">
        <v>16951</v>
      </c>
      <c r="I14" s="135">
        <v>42203</v>
      </c>
      <c r="J14" s="135">
        <v>6880</v>
      </c>
      <c r="K14" s="135">
        <v>37330</v>
      </c>
      <c r="L14" s="135">
        <v>124915</v>
      </c>
      <c r="M14" s="135">
        <v>23035</v>
      </c>
      <c r="N14" s="135">
        <v>5867</v>
      </c>
      <c r="O14" s="135">
        <v>20036</v>
      </c>
      <c r="P14" s="135">
        <v>9699</v>
      </c>
      <c r="Q14" s="135">
        <v>11109</v>
      </c>
      <c r="R14" s="136">
        <v>10911</v>
      </c>
      <c r="S14" s="137">
        <v>394812</v>
      </c>
      <c r="T14" s="135">
        <v>55638</v>
      </c>
      <c r="U14" s="138">
        <v>59310</v>
      </c>
      <c r="V14" s="34"/>
    </row>
    <row r="15" spans="1:22">
      <c r="A15" s="118">
        <v>2017</v>
      </c>
      <c r="B15" s="135">
        <v>513166</v>
      </c>
      <c r="C15" s="135">
        <v>74858</v>
      </c>
      <c r="D15" s="135">
        <v>77032</v>
      </c>
      <c r="E15" s="135">
        <v>36714</v>
      </c>
      <c r="F15" s="135">
        <v>8576</v>
      </c>
      <c r="G15" s="135">
        <v>6857</v>
      </c>
      <c r="H15" s="135">
        <v>18165</v>
      </c>
      <c r="I15" s="135">
        <v>44919</v>
      </c>
      <c r="J15" s="135">
        <v>6993</v>
      </c>
      <c r="K15" s="135">
        <v>37277</v>
      </c>
      <c r="L15" s="135">
        <v>121570</v>
      </c>
      <c r="M15" s="135">
        <v>22758</v>
      </c>
      <c r="N15" s="135">
        <v>5870</v>
      </c>
      <c r="O15" s="135">
        <v>20273</v>
      </c>
      <c r="P15" s="135">
        <v>9711</v>
      </c>
      <c r="Q15" s="135">
        <v>11648</v>
      </c>
      <c r="R15" s="136">
        <v>9945</v>
      </c>
      <c r="S15" s="137">
        <v>395932</v>
      </c>
      <c r="T15" s="135">
        <v>55498</v>
      </c>
      <c r="U15" s="138">
        <v>61736</v>
      </c>
      <c r="V15" s="34"/>
    </row>
    <row r="16" spans="1:22">
      <c r="A16" s="140" t="s">
        <v>157</v>
      </c>
      <c r="B16" s="141">
        <v>510371</v>
      </c>
      <c r="C16" s="141">
        <v>74141</v>
      </c>
      <c r="D16" s="141">
        <v>77051</v>
      </c>
      <c r="E16" s="141">
        <v>35350</v>
      </c>
      <c r="F16" s="141">
        <v>8356</v>
      </c>
      <c r="G16" s="141">
        <v>6741</v>
      </c>
      <c r="H16" s="141">
        <v>17826</v>
      </c>
      <c r="I16" s="141">
        <v>44473</v>
      </c>
      <c r="J16" s="141">
        <v>6859</v>
      </c>
      <c r="K16" s="141">
        <v>36560</v>
      </c>
      <c r="L16" s="141">
        <v>123051</v>
      </c>
      <c r="M16" s="141">
        <v>22782</v>
      </c>
      <c r="N16" s="141">
        <v>6145</v>
      </c>
      <c r="O16" s="141">
        <v>19707</v>
      </c>
      <c r="P16" s="141">
        <v>9859</v>
      </c>
      <c r="Q16" s="141">
        <v>11633</v>
      </c>
      <c r="R16" s="142">
        <v>9837</v>
      </c>
      <c r="S16" s="143">
        <v>395836</v>
      </c>
      <c r="T16" s="141">
        <v>54618</v>
      </c>
      <c r="U16" s="144">
        <v>59917</v>
      </c>
      <c r="V16" s="34"/>
    </row>
    <row r="17" spans="1:22">
      <c r="A17" s="119">
        <v>2019</v>
      </c>
      <c r="B17" s="120">
        <v>513968.04543427576</v>
      </c>
      <c r="C17" s="120">
        <v>74474.24104592306</v>
      </c>
      <c r="D17" s="120">
        <v>76879.447832405916</v>
      </c>
      <c r="E17" s="120">
        <v>37687.035291639651</v>
      </c>
      <c r="F17" s="120">
        <v>8618.889525589304</v>
      </c>
      <c r="G17" s="120">
        <v>6980.0837627372985</v>
      </c>
      <c r="H17" s="120">
        <v>17863.193438845083</v>
      </c>
      <c r="I17" s="120">
        <v>43332.787708264295</v>
      </c>
      <c r="J17" s="120">
        <v>7080.7072424478829</v>
      </c>
      <c r="K17" s="120">
        <v>37757.001873598565</v>
      </c>
      <c r="L17" s="120">
        <v>122956.04070404003</v>
      </c>
      <c r="M17" s="120">
        <v>22832.241147254295</v>
      </c>
      <c r="N17" s="120">
        <v>5879.0163105972333</v>
      </c>
      <c r="O17" s="120">
        <v>20645.463439405445</v>
      </c>
      <c r="P17" s="120">
        <v>9770.8393368087563</v>
      </c>
      <c r="Q17" s="120">
        <v>10993.898512045849</v>
      </c>
      <c r="R17" s="121">
        <v>10217.158262673089</v>
      </c>
      <c r="S17" s="123">
        <v>395104.67513412924</v>
      </c>
      <c r="T17" s="120">
        <v>56333.057806924473</v>
      </c>
      <c r="U17" s="122">
        <v>62530.312493222031</v>
      </c>
      <c r="V17" s="34"/>
    </row>
    <row r="18" spans="1:22">
      <c r="A18" s="119">
        <v>2020</v>
      </c>
      <c r="B18" s="120">
        <v>500683.30460511945</v>
      </c>
      <c r="C18" s="120">
        <v>72872.932190437394</v>
      </c>
      <c r="D18" s="120">
        <v>74069.355846145365</v>
      </c>
      <c r="E18" s="120">
        <v>37345.524555415948</v>
      </c>
      <c r="F18" s="120">
        <v>8552.5564274387834</v>
      </c>
      <c r="G18" s="120">
        <v>6467.3954895917959</v>
      </c>
      <c r="H18" s="120">
        <v>17318.625954462317</v>
      </c>
      <c r="I18" s="120">
        <v>42319.291580470584</v>
      </c>
      <c r="J18" s="120">
        <v>6959.2447125163553</v>
      </c>
      <c r="K18" s="120">
        <v>32573.65190856512</v>
      </c>
      <c r="L18" s="120">
        <v>123094.52353107189</v>
      </c>
      <c r="M18" s="120">
        <v>22612.785123563779</v>
      </c>
      <c r="N18" s="120">
        <v>5785.3547153480176</v>
      </c>
      <c r="O18" s="120">
        <v>20452.912652916362</v>
      </c>
      <c r="P18" s="120">
        <v>9494.1014773108982</v>
      </c>
      <c r="Q18" s="120">
        <v>10672.101587109921</v>
      </c>
      <c r="R18" s="121">
        <v>10092.94685275494</v>
      </c>
      <c r="S18" s="123">
        <v>383999.99648271204</v>
      </c>
      <c r="T18" s="120">
        <v>55551.76212293734</v>
      </c>
      <c r="U18" s="122">
        <v>61131.545999470065</v>
      </c>
      <c r="V18" s="34"/>
    </row>
    <row r="19" spans="1:22">
      <c r="A19" s="119">
        <v>2021</v>
      </c>
      <c r="B19" s="120">
        <v>500353.79778676137</v>
      </c>
      <c r="C19" s="120">
        <v>71360.347459150289</v>
      </c>
      <c r="D19" s="120">
        <v>73334.525384224136</v>
      </c>
      <c r="E19" s="120">
        <v>37307.835532446006</v>
      </c>
      <c r="F19" s="120">
        <v>8555.8217185368503</v>
      </c>
      <c r="G19" s="120">
        <v>6648.0699040261106</v>
      </c>
      <c r="H19" s="120">
        <v>17499.117796124567</v>
      </c>
      <c r="I19" s="120">
        <v>41044.280398243383</v>
      </c>
      <c r="J19" s="120">
        <v>6968.9226317057983</v>
      </c>
      <c r="K19" s="120">
        <v>33964.151312030561</v>
      </c>
      <c r="L19" s="120">
        <v>124637.8540407462</v>
      </c>
      <c r="M19" s="120">
        <v>22407.284389562537</v>
      </c>
      <c r="N19" s="120">
        <v>5777.4831979607898</v>
      </c>
      <c r="O19" s="120">
        <v>20533.853319940288</v>
      </c>
      <c r="P19" s="120">
        <v>9540.1948946960674</v>
      </c>
      <c r="Q19" s="120">
        <v>10669.749966069819</v>
      </c>
      <c r="R19" s="121">
        <v>10104.305841297974</v>
      </c>
      <c r="S19" s="123">
        <v>383195.67614798772</v>
      </c>
      <c r="T19" s="120">
        <v>55703.098406176978</v>
      </c>
      <c r="U19" s="122">
        <v>61455.023232596679</v>
      </c>
      <c r="V19" s="34"/>
    </row>
    <row r="20" spans="1:22">
      <c r="A20" s="119">
        <v>2022</v>
      </c>
      <c r="B20" s="120">
        <v>502223.73776646366</v>
      </c>
      <c r="C20" s="120">
        <v>71177.779539530951</v>
      </c>
      <c r="D20" s="120">
        <v>72748.732127080642</v>
      </c>
      <c r="E20" s="120">
        <v>37684.063489736589</v>
      </c>
      <c r="F20" s="120">
        <v>8652.0087856731952</v>
      </c>
      <c r="G20" s="120">
        <v>6930.8892439867304</v>
      </c>
      <c r="H20" s="120">
        <v>17843.691146892968</v>
      </c>
      <c r="I20" s="120">
        <v>40147.149820032973</v>
      </c>
      <c r="J20" s="120">
        <v>7075.7105785580316</v>
      </c>
      <c r="K20" s="120">
        <v>36401.56930081483</v>
      </c>
      <c r="L20" s="120">
        <v>124348.27778306526</v>
      </c>
      <c r="M20" s="120">
        <v>22015.310716612305</v>
      </c>
      <c r="N20" s="120">
        <v>5731.3540676926787</v>
      </c>
      <c r="O20" s="120">
        <v>20809.280035269301</v>
      </c>
      <c r="P20" s="120">
        <v>9699.743772229227</v>
      </c>
      <c r="Q20" s="120">
        <v>10758.66888755519</v>
      </c>
      <c r="R20" s="121">
        <v>10199.508471732745</v>
      </c>
      <c r="S20" s="123">
        <v>383328.84224238485</v>
      </c>
      <c r="T20" s="120">
        <v>56436.251643462499</v>
      </c>
      <c r="U20" s="122">
        <v>62458.643880616284</v>
      </c>
      <c r="V20" s="34"/>
    </row>
    <row r="21" spans="1:22">
      <c r="A21" s="119">
        <v>2023</v>
      </c>
      <c r="B21" s="120">
        <v>504152.85735579976</v>
      </c>
      <c r="C21" s="120">
        <v>71427.744863698914</v>
      </c>
      <c r="D21" s="120">
        <v>72013.33683563635</v>
      </c>
      <c r="E21" s="120">
        <v>38099.672510274955</v>
      </c>
      <c r="F21" s="120">
        <v>8745.593590926148</v>
      </c>
      <c r="G21" s="120">
        <v>6937.0118808134921</v>
      </c>
      <c r="H21" s="120">
        <v>17956.55332407738</v>
      </c>
      <c r="I21" s="120">
        <v>41032.277859606394</v>
      </c>
      <c r="J21" s="120">
        <v>7095.3229800756662</v>
      </c>
      <c r="K21" s="120">
        <v>36422.724179505094</v>
      </c>
      <c r="L21" s="120">
        <v>125012.15214240245</v>
      </c>
      <c r="M21" s="120">
        <v>21942.810757007486</v>
      </c>
      <c r="N21" s="120">
        <v>5738.7086319794871</v>
      </c>
      <c r="O21" s="120">
        <v>20947.606301568961</v>
      </c>
      <c r="P21" s="120">
        <v>9750.4311499991818</v>
      </c>
      <c r="Q21" s="120">
        <v>10781.105034278695</v>
      </c>
      <c r="R21" s="121">
        <v>10249.805313949095</v>
      </c>
      <c r="S21" s="123">
        <v>384370.86030411487</v>
      </c>
      <c r="T21" s="120">
        <v>56788.759336519048</v>
      </c>
      <c r="U21" s="122">
        <v>62993.237715165829</v>
      </c>
      <c r="V21" s="34"/>
    </row>
    <row r="22" spans="1:22">
      <c r="A22" s="119">
        <v>2024</v>
      </c>
      <c r="B22" s="120">
        <v>505152.93073482986</v>
      </c>
      <c r="C22" s="120">
        <v>71145.050742805106</v>
      </c>
      <c r="D22" s="120">
        <v>72385.342439851185</v>
      </c>
      <c r="E22" s="120">
        <v>38478.936256867208</v>
      </c>
      <c r="F22" s="120">
        <v>8827.6908610346709</v>
      </c>
      <c r="G22" s="120">
        <v>6993.0326250255021</v>
      </c>
      <c r="H22" s="120">
        <v>18024.655777060667</v>
      </c>
      <c r="I22" s="120">
        <v>41626.478525120103</v>
      </c>
      <c r="J22" s="120">
        <v>7123.1017754066033</v>
      </c>
      <c r="K22" s="120">
        <v>36843.677961878966</v>
      </c>
      <c r="L22" s="120">
        <v>124128.51135517932</v>
      </c>
      <c r="M22" s="120">
        <v>21907.864508905699</v>
      </c>
      <c r="N22" s="120">
        <v>5741.3616581843362</v>
      </c>
      <c r="O22" s="120">
        <v>21042.230023973458</v>
      </c>
      <c r="P22" s="120">
        <v>9798.6583858825634</v>
      </c>
      <c r="Q22" s="120">
        <v>10819.618482013357</v>
      </c>
      <c r="R22" s="121">
        <v>10266.719355641202</v>
      </c>
      <c r="S22" s="123">
        <v>384597.90567393805</v>
      </c>
      <c r="T22" s="120">
        <v>57058.400401938496</v>
      </c>
      <c r="U22" s="122">
        <v>63496.624658953377</v>
      </c>
      <c r="V22" s="34"/>
    </row>
    <row r="23" spans="1:22">
      <c r="A23" s="119">
        <v>2025</v>
      </c>
      <c r="B23" s="120">
        <v>490558.75627127389</v>
      </c>
      <c r="C23" s="120">
        <v>69841.96834330108</v>
      </c>
      <c r="D23" s="120">
        <v>60857.050753639356</v>
      </c>
      <c r="E23" s="120">
        <v>38780.783896814493</v>
      </c>
      <c r="F23" s="120">
        <v>8925.1341161322707</v>
      </c>
      <c r="G23" s="120">
        <v>6966.6530348178212</v>
      </c>
      <c r="H23" s="120">
        <v>17961.780144779601</v>
      </c>
      <c r="I23" s="120">
        <v>41126.29551784123</v>
      </c>
      <c r="J23" s="120">
        <v>7131.8360400917854</v>
      </c>
      <c r="K23" s="120">
        <v>36604.862036430539</v>
      </c>
      <c r="L23" s="120">
        <v>123294.84001649969</v>
      </c>
      <c r="M23" s="120">
        <v>21675.975404947923</v>
      </c>
      <c r="N23" s="120">
        <v>5694.6757772792171</v>
      </c>
      <c r="O23" s="120">
        <v>21004.891777675082</v>
      </c>
      <c r="P23" s="120">
        <v>9780.6993226981831</v>
      </c>
      <c r="Q23" s="120">
        <v>10750.534982917616</v>
      </c>
      <c r="R23" s="121">
        <v>10160.775105408045</v>
      </c>
      <c r="S23" s="123">
        <v>369846.20283285662</v>
      </c>
      <c r="T23" s="120">
        <v>57003.336362005371</v>
      </c>
      <c r="U23" s="122">
        <v>63709.217076411915</v>
      </c>
      <c r="V23" s="34"/>
    </row>
    <row r="24" spans="1:22">
      <c r="A24" s="119">
        <v>2026</v>
      </c>
      <c r="B24" s="120">
        <v>497952.17079136462</v>
      </c>
      <c r="C24" s="120">
        <v>70201.92093265646</v>
      </c>
      <c r="D24" s="120">
        <v>66457.733768563601</v>
      </c>
      <c r="E24" s="120">
        <v>39394.54891936433</v>
      </c>
      <c r="F24" s="120">
        <v>9076.4866448725752</v>
      </c>
      <c r="G24" s="120">
        <v>6948.6797550916654</v>
      </c>
      <c r="H24" s="120">
        <v>17661.702421345864</v>
      </c>
      <c r="I24" s="120">
        <v>41422.470540012917</v>
      </c>
      <c r="J24" s="120">
        <v>7147.565858313068</v>
      </c>
      <c r="K24" s="120">
        <v>36462.569150426192</v>
      </c>
      <c r="L24" s="120">
        <v>124314.13325814041</v>
      </c>
      <c r="M24" s="120">
        <v>21820.60520411317</v>
      </c>
      <c r="N24" s="120">
        <v>5733.9836019262666</v>
      </c>
      <c r="O24" s="120">
        <v>21406.555856866169</v>
      </c>
      <c r="P24" s="120">
        <v>9887.6418051279288</v>
      </c>
      <c r="Q24" s="120">
        <v>9673.7273198898692</v>
      </c>
      <c r="R24" s="121">
        <v>10341.845754654143</v>
      </c>
      <c r="S24" s="123">
        <v>376087.14377572888</v>
      </c>
      <c r="T24" s="120">
        <v>57860.095919833882</v>
      </c>
      <c r="U24" s="122">
        <v>64004.931095801861</v>
      </c>
      <c r="V24" s="34"/>
    </row>
    <row r="25" spans="1:22">
      <c r="A25" s="119">
        <v>2027</v>
      </c>
      <c r="B25" s="120">
        <v>506583.04649727012</v>
      </c>
      <c r="C25" s="120">
        <v>70594.607710594661</v>
      </c>
      <c r="D25" s="120">
        <v>71166.006687619141</v>
      </c>
      <c r="E25" s="120">
        <v>39816.084008010883</v>
      </c>
      <c r="F25" s="120">
        <v>9166.4189944471818</v>
      </c>
      <c r="G25" s="120">
        <v>6992.4304539757959</v>
      </c>
      <c r="H25" s="120">
        <v>17916.908674713508</v>
      </c>
      <c r="I25" s="120">
        <v>41828.793123351854</v>
      </c>
      <c r="J25" s="120">
        <v>7278.9923525540962</v>
      </c>
      <c r="K25" s="120">
        <v>36562.113546311411</v>
      </c>
      <c r="L25" s="120">
        <v>125153.00638683335</v>
      </c>
      <c r="M25" s="120">
        <v>22056.130274138595</v>
      </c>
      <c r="N25" s="120">
        <v>5806.5023889530639</v>
      </c>
      <c r="O25" s="120">
        <v>21641.78799258226</v>
      </c>
      <c r="P25" s="120">
        <v>9984.445672940361</v>
      </c>
      <c r="Q25" s="120">
        <v>10151.696028597784</v>
      </c>
      <c r="R25" s="121">
        <v>10467.122201646296</v>
      </c>
      <c r="S25" s="123">
        <v>383318.85614639986</v>
      </c>
      <c r="T25" s="120">
        <v>58538.767214170191</v>
      </c>
      <c r="U25" s="122">
        <v>64725.423136700185</v>
      </c>
      <c r="V25" s="34"/>
    </row>
    <row r="26" spans="1:22">
      <c r="A26" s="119">
        <v>2028</v>
      </c>
      <c r="B26" s="120">
        <v>509518.62206199754</v>
      </c>
      <c r="C26" s="120">
        <v>70620.643119465734</v>
      </c>
      <c r="D26" s="120">
        <v>71752.258723051884</v>
      </c>
      <c r="E26" s="120">
        <v>40041.735175760819</v>
      </c>
      <c r="F26" s="120">
        <v>9244.9082231045959</v>
      </c>
      <c r="G26" s="120">
        <v>7023.5285109677625</v>
      </c>
      <c r="H26" s="120">
        <v>18161.277679926774</v>
      </c>
      <c r="I26" s="120">
        <v>41939.351237632101</v>
      </c>
      <c r="J26" s="120">
        <v>7405.3600846388272</v>
      </c>
      <c r="K26" s="120">
        <v>36663.184620128413</v>
      </c>
      <c r="L26" s="120">
        <v>125736.35010468593</v>
      </c>
      <c r="M26" s="120">
        <v>22013.031263964058</v>
      </c>
      <c r="N26" s="120">
        <v>5827.6704626133451</v>
      </c>
      <c r="O26" s="120">
        <v>21828.21877686611</v>
      </c>
      <c r="P26" s="120">
        <v>10015.893029527369</v>
      </c>
      <c r="Q26" s="120">
        <v>10708.219608685758</v>
      </c>
      <c r="R26" s="121">
        <v>10536.991440978001</v>
      </c>
      <c r="S26" s="123">
        <v>385260.70914022723</v>
      </c>
      <c r="T26" s="120">
        <v>59031.3715551149</v>
      </c>
      <c r="U26" s="122">
        <v>65226.541366655358</v>
      </c>
      <c r="V26" s="34"/>
    </row>
    <row r="27" spans="1:22">
      <c r="A27" s="119">
        <v>2029</v>
      </c>
      <c r="B27" s="120">
        <v>511141.87139508134</v>
      </c>
      <c r="C27" s="120">
        <v>70689.918468749354</v>
      </c>
      <c r="D27" s="120">
        <v>72417.906130766933</v>
      </c>
      <c r="E27" s="120">
        <v>40209.348613158909</v>
      </c>
      <c r="F27" s="120">
        <v>9305.6772218419901</v>
      </c>
      <c r="G27" s="120">
        <v>7048.3212471700663</v>
      </c>
      <c r="H27" s="120">
        <v>18200.618621373058</v>
      </c>
      <c r="I27" s="120">
        <v>41995.32825658108</v>
      </c>
      <c r="J27" s="120">
        <v>7459.5965630672763</v>
      </c>
      <c r="K27" s="120">
        <v>36835.127747907914</v>
      </c>
      <c r="L27" s="120">
        <v>125672.8025871383</v>
      </c>
      <c r="M27" s="120">
        <v>22077.80655621714</v>
      </c>
      <c r="N27" s="120">
        <v>5867.8173163495521</v>
      </c>
      <c r="O27" s="120">
        <v>21973.645524970958</v>
      </c>
      <c r="P27" s="120">
        <v>10048.645998280972</v>
      </c>
      <c r="Q27" s="120">
        <v>10736.99316840061</v>
      </c>
      <c r="R27" s="121">
        <v>10602.317373107238</v>
      </c>
      <c r="S27" s="123">
        <v>386293.70023211086</v>
      </c>
      <c r="T27" s="120">
        <v>59389.882681268435</v>
      </c>
      <c r="U27" s="122">
        <v>65458.288481702039</v>
      </c>
      <c r="V27" s="34"/>
    </row>
    <row r="28" spans="1:22" ht="13.5" thickBot="1">
      <c r="A28" s="124">
        <v>2030</v>
      </c>
      <c r="B28" s="125">
        <v>510253.21852581337</v>
      </c>
      <c r="C28" s="125">
        <v>70690.598929309854</v>
      </c>
      <c r="D28" s="125">
        <v>72822.97258148322</v>
      </c>
      <c r="E28" s="125">
        <v>40287.429950920356</v>
      </c>
      <c r="F28" s="125">
        <v>9332.0301574064815</v>
      </c>
      <c r="G28" s="125">
        <v>7009.2546546206104</v>
      </c>
      <c r="H28" s="125">
        <v>18224.53432404362</v>
      </c>
      <c r="I28" s="125">
        <v>42116.509560400169</v>
      </c>
      <c r="J28" s="125">
        <v>7403.2560696958917</v>
      </c>
      <c r="K28" s="125">
        <v>36466.974143837077</v>
      </c>
      <c r="L28" s="125">
        <v>124493.69583475329</v>
      </c>
      <c r="M28" s="125">
        <v>22044.274613831796</v>
      </c>
      <c r="N28" s="125">
        <v>5833.0628417197822</v>
      </c>
      <c r="O28" s="125">
        <v>22028.858865377297</v>
      </c>
      <c r="P28" s="125">
        <v>10071.141096561305</v>
      </c>
      <c r="Q28" s="125">
        <v>10804.462033641366</v>
      </c>
      <c r="R28" s="126">
        <v>10624.162868211355</v>
      </c>
      <c r="S28" s="127">
        <v>385272.5505389765</v>
      </c>
      <c r="T28" s="125">
        <v>59459.449057252321</v>
      </c>
      <c r="U28" s="128">
        <v>65521.218929584589</v>
      </c>
      <c r="V28" s="34"/>
    </row>
    <row r="29" spans="1:22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  <c r="T29" s="82"/>
      <c r="U29" s="82"/>
      <c r="V29" s="34"/>
    </row>
    <row r="30" spans="1:22" ht="13.5" customHeight="1">
      <c r="A30" s="163" t="s">
        <v>187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1"/>
      <c r="T30" s="82"/>
      <c r="U30" s="82"/>
      <c r="V30" s="34"/>
    </row>
    <row r="31" spans="1:22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6"/>
      <c r="L31" s="26"/>
    </row>
    <row r="32" spans="1:22" ht="17.25">
      <c r="A32" s="48" t="s">
        <v>121</v>
      </c>
      <c r="B32" s="44" t="s">
        <v>43</v>
      </c>
      <c r="C32" s="4"/>
      <c r="D32" s="4"/>
      <c r="E32" s="4"/>
      <c r="F32" s="4"/>
      <c r="G32" s="4"/>
      <c r="H32" s="4"/>
      <c r="I32" s="4"/>
    </row>
    <row r="33" spans="1:21" ht="13.5" thickBo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11"/>
      <c r="T33" s="11"/>
      <c r="U33" s="11"/>
    </row>
    <row r="34" spans="1:21" ht="16.5" thickTop="1" thickBot="1">
      <c r="A34" s="129" t="s">
        <v>186</v>
      </c>
      <c r="B34" s="130" t="s">
        <v>3</v>
      </c>
      <c r="C34" s="130" t="s">
        <v>4</v>
      </c>
      <c r="D34" s="130" t="s">
        <v>5</v>
      </c>
      <c r="E34" s="130" t="s">
        <v>6</v>
      </c>
      <c r="F34" s="130" t="s">
        <v>7</v>
      </c>
      <c r="G34" s="130" t="s">
        <v>8</v>
      </c>
      <c r="H34" s="130" t="s">
        <v>9</v>
      </c>
      <c r="I34" s="130" t="s">
        <v>10</v>
      </c>
      <c r="J34" s="131" t="s">
        <v>11</v>
      </c>
      <c r="K34" s="130" t="s">
        <v>12</v>
      </c>
      <c r="L34" s="130" t="s">
        <v>13</v>
      </c>
      <c r="M34" s="130" t="s">
        <v>14</v>
      </c>
      <c r="N34" s="130" t="s">
        <v>15</v>
      </c>
      <c r="O34" s="130" t="s">
        <v>16</v>
      </c>
      <c r="P34" s="131" t="s">
        <v>34</v>
      </c>
      <c r="Q34" s="130" t="s">
        <v>18</v>
      </c>
      <c r="R34" s="132" t="s">
        <v>19</v>
      </c>
      <c r="S34" s="133" t="s">
        <v>0</v>
      </c>
      <c r="T34" s="130" t="s">
        <v>1</v>
      </c>
      <c r="U34" s="134" t="s">
        <v>2</v>
      </c>
    </row>
    <row r="35" spans="1:21" ht="13.5" thickTop="1">
      <c r="A35" s="118">
        <v>2007</v>
      </c>
      <c r="B35" s="135">
        <v>234220</v>
      </c>
      <c r="C35" s="135">
        <v>30062</v>
      </c>
      <c r="D35" s="135">
        <v>35479</v>
      </c>
      <c r="E35" s="135">
        <v>15038</v>
      </c>
      <c r="F35" s="135">
        <v>5514</v>
      </c>
      <c r="G35" s="135">
        <v>2978</v>
      </c>
      <c r="H35" s="135">
        <v>8061</v>
      </c>
      <c r="I35" s="135">
        <v>18384</v>
      </c>
      <c r="J35" s="135">
        <v>4547</v>
      </c>
      <c r="K35" s="135">
        <v>17916</v>
      </c>
      <c r="L35" s="135">
        <v>49482</v>
      </c>
      <c r="M35" s="135">
        <v>12387</v>
      </c>
      <c r="N35" s="135">
        <v>2617</v>
      </c>
      <c r="O35" s="135">
        <v>14698</v>
      </c>
      <c r="P35" s="135">
        <v>5423</v>
      </c>
      <c r="Q35" s="135">
        <v>4853</v>
      </c>
      <c r="R35" s="136">
        <v>6781</v>
      </c>
      <c r="S35" s="137">
        <v>171180</v>
      </c>
      <c r="T35" s="135">
        <v>36963</v>
      </c>
      <c r="U35" s="138">
        <v>26077</v>
      </c>
    </row>
    <row r="36" spans="1:21">
      <c r="A36" s="118">
        <v>2008</v>
      </c>
      <c r="B36" s="135">
        <v>244216</v>
      </c>
      <c r="C36" s="135">
        <v>32273</v>
      </c>
      <c r="D36" s="135">
        <v>35088</v>
      </c>
      <c r="E36" s="135">
        <v>15959</v>
      </c>
      <c r="F36" s="135">
        <v>6430</v>
      </c>
      <c r="G36" s="135">
        <v>3033</v>
      </c>
      <c r="H36" s="135">
        <v>8645</v>
      </c>
      <c r="I36" s="135">
        <v>21064</v>
      </c>
      <c r="J36" s="135">
        <v>4784</v>
      </c>
      <c r="K36" s="135">
        <v>17364</v>
      </c>
      <c r="L36" s="135">
        <v>52863</v>
      </c>
      <c r="M36" s="135">
        <v>12319</v>
      </c>
      <c r="N36" s="135">
        <v>2821</v>
      </c>
      <c r="O36" s="135">
        <v>14099</v>
      </c>
      <c r="P36" s="135">
        <v>5870</v>
      </c>
      <c r="Q36" s="135">
        <v>4754</v>
      </c>
      <c r="R36" s="136">
        <v>6850</v>
      </c>
      <c r="S36" s="137">
        <v>178546</v>
      </c>
      <c r="T36" s="135">
        <v>38033</v>
      </c>
      <c r="U36" s="138">
        <v>27637</v>
      </c>
    </row>
    <row r="37" spans="1:21">
      <c r="A37" s="118">
        <v>2009</v>
      </c>
      <c r="B37" s="135">
        <v>258483</v>
      </c>
      <c r="C37" s="135">
        <v>34920</v>
      </c>
      <c r="D37" s="135">
        <v>36892</v>
      </c>
      <c r="E37" s="135">
        <v>16986</v>
      </c>
      <c r="F37" s="135">
        <v>6483</v>
      </c>
      <c r="G37" s="135">
        <v>2926</v>
      </c>
      <c r="H37" s="135">
        <v>8621</v>
      </c>
      <c r="I37" s="135">
        <v>22631</v>
      </c>
      <c r="J37" s="135">
        <v>4914</v>
      </c>
      <c r="K37" s="135">
        <v>18293</v>
      </c>
      <c r="L37" s="135">
        <v>56745</v>
      </c>
      <c r="M37" s="135">
        <v>12765</v>
      </c>
      <c r="N37" s="135">
        <v>3277</v>
      </c>
      <c r="O37" s="135">
        <v>14550</v>
      </c>
      <c r="P37" s="135">
        <v>5998</v>
      </c>
      <c r="Q37" s="135">
        <v>5158</v>
      </c>
      <c r="R37" s="136">
        <v>7324</v>
      </c>
      <c r="S37" s="137">
        <v>190681</v>
      </c>
      <c r="T37" s="135">
        <v>39269</v>
      </c>
      <c r="U37" s="138">
        <v>28533</v>
      </c>
    </row>
    <row r="38" spans="1:21">
      <c r="A38" s="118">
        <v>2010</v>
      </c>
      <c r="B38" s="135">
        <v>272630</v>
      </c>
      <c r="C38" s="135">
        <v>36478</v>
      </c>
      <c r="D38" s="135">
        <v>41077</v>
      </c>
      <c r="E38" s="135">
        <v>18719</v>
      </c>
      <c r="F38" s="135">
        <v>6078</v>
      </c>
      <c r="G38" s="135">
        <v>3430</v>
      </c>
      <c r="H38" s="135">
        <v>9231</v>
      </c>
      <c r="I38" s="135">
        <v>23352</v>
      </c>
      <c r="J38" s="135">
        <v>4405</v>
      </c>
      <c r="K38" s="135">
        <v>19086</v>
      </c>
      <c r="L38" s="135">
        <v>61241</v>
      </c>
      <c r="M38" s="135">
        <v>13784</v>
      </c>
      <c r="N38" s="135">
        <v>3447</v>
      </c>
      <c r="O38" s="135">
        <v>13444</v>
      </c>
      <c r="P38" s="135">
        <v>6095</v>
      </c>
      <c r="Q38" s="135">
        <v>5427</v>
      </c>
      <c r="R38" s="136">
        <v>7336</v>
      </c>
      <c r="S38" s="137">
        <v>203892</v>
      </c>
      <c r="T38" s="135">
        <v>37358</v>
      </c>
      <c r="U38" s="138">
        <v>31380</v>
      </c>
    </row>
    <row r="39" spans="1:21">
      <c r="A39" s="118">
        <v>2011</v>
      </c>
      <c r="B39" s="135">
        <v>319576</v>
      </c>
      <c r="C39" s="135">
        <v>41651</v>
      </c>
      <c r="D39" s="135">
        <v>56178</v>
      </c>
      <c r="E39" s="135">
        <v>20786</v>
      </c>
      <c r="F39" s="135">
        <v>6060</v>
      </c>
      <c r="G39" s="135">
        <v>3723</v>
      </c>
      <c r="H39" s="135">
        <v>9653</v>
      </c>
      <c r="I39" s="135">
        <v>26025</v>
      </c>
      <c r="J39" s="135">
        <v>4723</v>
      </c>
      <c r="K39" s="135">
        <v>23511</v>
      </c>
      <c r="L39" s="135">
        <v>74354</v>
      </c>
      <c r="M39" s="135">
        <v>14626</v>
      </c>
      <c r="N39" s="135">
        <v>3379</v>
      </c>
      <c r="O39" s="135">
        <v>14875</v>
      </c>
      <c r="P39" s="135">
        <v>6762</v>
      </c>
      <c r="Q39" s="135">
        <v>5934</v>
      </c>
      <c r="R39" s="136">
        <v>7336</v>
      </c>
      <c r="S39" s="137">
        <v>245658</v>
      </c>
      <c r="T39" s="135">
        <v>39756</v>
      </c>
      <c r="U39" s="138">
        <v>34162</v>
      </c>
    </row>
    <row r="40" spans="1:21">
      <c r="A40" s="118">
        <v>2012</v>
      </c>
      <c r="B40" s="135">
        <v>294983</v>
      </c>
      <c r="C40" s="135">
        <v>41814</v>
      </c>
      <c r="D40" s="135">
        <v>42738</v>
      </c>
      <c r="E40" s="135">
        <v>20590</v>
      </c>
      <c r="F40" s="135">
        <v>6436</v>
      </c>
      <c r="G40" s="135">
        <v>4093</v>
      </c>
      <c r="H40" s="135">
        <v>9183</v>
      </c>
      <c r="I40" s="135">
        <v>24091</v>
      </c>
      <c r="J40" s="135">
        <v>3959</v>
      </c>
      <c r="K40" s="135">
        <v>22173</v>
      </c>
      <c r="L40" s="135">
        <v>70343</v>
      </c>
      <c r="M40" s="135">
        <v>13619</v>
      </c>
      <c r="N40" s="135">
        <v>3246</v>
      </c>
      <c r="O40" s="135">
        <v>14313</v>
      </c>
      <c r="P40" s="135">
        <v>6215</v>
      </c>
      <c r="Q40" s="135">
        <v>5414</v>
      </c>
      <c r="R40" s="136">
        <v>6756</v>
      </c>
      <c r="S40" s="137">
        <v>223438</v>
      </c>
      <c r="T40" s="135">
        <v>37679</v>
      </c>
      <c r="U40" s="138">
        <v>33866</v>
      </c>
    </row>
    <row r="41" spans="1:21">
      <c r="A41" s="118">
        <v>2013</v>
      </c>
      <c r="B41" s="135">
        <v>302379</v>
      </c>
      <c r="C41" s="135">
        <v>40735</v>
      </c>
      <c r="D41" s="135">
        <v>45748</v>
      </c>
      <c r="E41" s="135">
        <v>20464</v>
      </c>
      <c r="F41" s="135">
        <v>5789</v>
      </c>
      <c r="G41" s="135">
        <v>3184</v>
      </c>
      <c r="H41" s="135">
        <v>9005</v>
      </c>
      <c r="I41" s="135">
        <v>26409</v>
      </c>
      <c r="J41" s="135">
        <v>3821</v>
      </c>
      <c r="K41" s="135">
        <v>23157</v>
      </c>
      <c r="L41" s="135">
        <v>75202</v>
      </c>
      <c r="M41" s="135">
        <v>13602</v>
      </c>
      <c r="N41" s="135">
        <v>3099</v>
      </c>
      <c r="O41" s="135">
        <v>13986</v>
      </c>
      <c r="P41" s="135">
        <v>6104</v>
      </c>
      <c r="Q41" s="135">
        <v>5602</v>
      </c>
      <c r="R41" s="136">
        <v>6472</v>
      </c>
      <c r="S41" s="137">
        <v>233554</v>
      </c>
      <c r="T41" s="135">
        <v>36172</v>
      </c>
      <c r="U41" s="138">
        <v>32653</v>
      </c>
    </row>
    <row r="42" spans="1:21">
      <c r="A42" s="118">
        <v>2014</v>
      </c>
      <c r="B42" s="135">
        <v>294329</v>
      </c>
      <c r="C42" s="135">
        <v>38370</v>
      </c>
      <c r="D42" s="135">
        <v>43969</v>
      </c>
      <c r="E42" s="135">
        <v>21135</v>
      </c>
      <c r="F42" s="135">
        <v>5828</v>
      </c>
      <c r="G42" s="135">
        <v>3480</v>
      </c>
      <c r="H42" s="135">
        <v>8951</v>
      </c>
      <c r="I42" s="135">
        <v>25409</v>
      </c>
      <c r="J42" s="135">
        <v>3757</v>
      </c>
      <c r="K42" s="135">
        <v>24179</v>
      </c>
      <c r="L42" s="135">
        <v>70811</v>
      </c>
      <c r="M42" s="135">
        <v>13256</v>
      </c>
      <c r="N42" s="135">
        <v>3166</v>
      </c>
      <c r="O42" s="135">
        <v>14645</v>
      </c>
      <c r="P42" s="135">
        <v>5452</v>
      </c>
      <c r="Q42" s="135">
        <v>5703</v>
      </c>
      <c r="R42" s="136">
        <v>6218</v>
      </c>
      <c r="S42" s="137">
        <v>224863</v>
      </c>
      <c r="T42" s="135">
        <v>35900</v>
      </c>
      <c r="U42" s="138">
        <v>33566</v>
      </c>
    </row>
    <row r="43" spans="1:21">
      <c r="A43" s="118">
        <v>2015</v>
      </c>
      <c r="B43" s="135">
        <v>296777</v>
      </c>
      <c r="C43" s="135">
        <v>39279</v>
      </c>
      <c r="D43" s="135">
        <v>45253</v>
      </c>
      <c r="E43" s="135">
        <v>22520</v>
      </c>
      <c r="F43" s="135">
        <v>5667</v>
      </c>
      <c r="G43" s="135">
        <v>3619</v>
      </c>
      <c r="H43" s="135">
        <v>9274</v>
      </c>
      <c r="I43" s="135">
        <v>24367</v>
      </c>
      <c r="J43" s="135">
        <v>3977</v>
      </c>
      <c r="K43" s="135">
        <v>25122</v>
      </c>
      <c r="L43" s="135">
        <v>69731</v>
      </c>
      <c r="M43" s="135">
        <v>12948</v>
      </c>
      <c r="N43" s="135">
        <v>2946</v>
      </c>
      <c r="O43" s="135">
        <v>14162</v>
      </c>
      <c r="P43" s="135">
        <v>5942</v>
      </c>
      <c r="Q43" s="135">
        <v>5581</v>
      </c>
      <c r="R43" s="136">
        <v>6389</v>
      </c>
      <c r="S43" s="137">
        <v>225227</v>
      </c>
      <c r="T43" s="135">
        <v>36137</v>
      </c>
      <c r="U43" s="138">
        <v>35413</v>
      </c>
    </row>
    <row r="44" spans="1:21">
      <c r="A44" s="118">
        <v>2016</v>
      </c>
      <c r="B44" s="135">
        <v>296584</v>
      </c>
      <c r="C44" s="135">
        <v>39704</v>
      </c>
      <c r="D44" s="135">
        <v>44841</v>
      </c>
      <c r="E44" s="135">
        <v>22877</v>
      </c>
      <c r="F44" s="135">
        <v>5512</v>
      </c>
      <c r="G44" s="135">
        <v>3737</v>
      </c>
      <c r="H44" s="135">
        <v>9656</v>
      </c>
      <c r="I44" s="135">
        <v>24705</v>
      </c>
      <c r="J44" s="135">
        <v>4339</v>
      </c>
      <c r="K44" s="135">
        <v>24246</v>
      </c>
      <c r="L44" s="135">
        <v>68649</v>
      </c>
      <c r="M44" s="135">
        <v>13434</v>
      </c>
      <c r="N44" s="135">
        <v>3036</v>
      </c>
      <c r="O44" s="135">
        <v>13069</v>
      </c>
      <c r="P44" s="135">
        <v>5978</v>
      </c>
      <c r="Q44" s="135">
        <v>6291</v>
      </c>
      <c r="R44" s="136">
        <v>6510</v>
      </c>
      <c r="S44" s="137">
        <v>224906</v>
      </c>
      <c r="T44" s="135">
        <v>35408</v>
      </c>
      <c r="U44" s="138">
        <v>36270</v>
      </c>
    </row>
    <row r="45" spans="1:21">
      <c r="A45" s="118">
        <v>2017</v>
      </c>
      <c r="B45" s="135">
        <v>295144</v>
      </c>
      <c r="C45" s="135">
        <v>37619</v>
      </c>
      <c r="D45" s="135">
        <v>46874</v>
      </c>
      <c r="E45" s="135">
        <v>23373</v>
      </c>
      <c r="F45" s="135">
        <v>5893</v>
      </c>
      <c r="G45" s="135">
        <v>3705</v>
      </c>
      <c r="H45" s="135">
        <v>9449</v>
      </c>
      <c r="I45" s="135">
        <v>25165</v>
      </c>
      <c r="J45" s="135">
        <v>4021</v>
      </c>
      <c r="K45" s="135">
        <v>23846</v>
      </c>
      <c r="L45" s="135">
        <v>66674</v>
      </c>
      <c r="M45" s="135">
        <v>12758</v>
      </c>
      <c r="N45" s="135">
        <v>3110</v>
      </c>
      <c r="O45" s="135">
        <v>13398</v>
      </c>
      <c r="P45" s="135">
        <v>5920</v>
      </c>
      <c r="Q45" s="135">
        <v>6880</v>
      </c>
      <c r="R45" s="136">
        <v>6459</v>
      </c>
      <c r="S45" s="137">
        <v>222926</v>
      </c>
      <c r="T45" s="135">
        <v>35691</v>
      </c>
      <c r="U45" s="138">
        <v>36527</v>
      </c>
    </row>
    <row r="46" spans="1:21">
      <c r="A46" s="140" t="s">
        <v>157</v>
      </c>
      <c r="B46" s="141">
        <v>292606</v>
      </c>
      <c r="C46" s="141">
        <v>36759</v>
      </c>
      <c r="D46" s="141">
        <v>46079</v>
      </c>
      <c r="E46" s="141">
        <v>22145</v>
      </c>
      <c r="F46" s="141">
        <v>5634</v>
      </c>
      <c r="G46" s="141">
        <v>3564</v>
      </c>
      <c r="H46" s="141">
        <v>9082</v>
      </c>
      <c r="I46" s="141">
        <v>24980</v>
      </c>
      <c r="J46" s="141">
        <v>4074</v>
      </c>
      <c r="K46" s="141">
        <v>23244</v>
      </c>
      <c r="L46" s="141">
        <v>68366</v>
      </c>
      <c r="M46" s="141">
        <v>13153</v>
      </c>
      <c r="N46" s="141">
        <v>3114</v>
      </c>
      <c r="O46" s="141">
        <v>13090</v>
      </c>
      <c r="P46" s="141">
        <v>5977</v>
      </c>
      <c r="Q46" s="141">
        <v>6916</v>
      </c>
      <c r="R46" s="142">
        <v>6429</v>
      </c>
      <c r="S46" s="143">
        <v>222611</v>
      </c>
      <c r="T46" s="141">
        <v>35204</v>
      </c>
      <c r="U46" s="144">
        <v>34791</v>
      </c>
    </row>
    <row r="47" spans="1:21">
      <c r="A47" s="119">
        <v>2019</v>
      </c>
      <c r="B47" s="120">
        <v>292853.52246131282</v>
      </c>
      <c r="C47" s="120">
        <v>37159.204474137492</v>
      </c>
      <c r="D47" s="120">
        <v>46045.543575392774</v>
      </c>
      <c r="E47" s="120">
        <v>23891.033703199661</v>
      </c>
      <c r="F47" s="120">
        <v>5857.4584512684305</v>
      </c>
      <c r="G47" s="120">
        <v>3627.3713169970542</v>
      </c>
      <c r="H47" s="120">
        <v>9316.0930997290889</v>
      </c>
      <c r="I47" s="120">
        <v>23824.137491599682</v>
      </c>
      <c r="J47" s="120">
        <v>4005.3413013159402</v>
      </c>
      <c r="K47" s="120">
        <v>23985.089492377134</v>
      </c>
      <c r="L47" s="120">
        <v>66767.978900953138</v>
      </c>
      <c r="M47" s="120">
        <v>12783.175586750747</v>
      </c>
      <c r="N47" s="120">
        <v>3125.3213493455787</v>
      </c>
      <c r="O47" s="120">
        <v>13565.233307020662</v>
      </c>
      <c r="P47" s="120">
        <v>5912.4258636940567</v>
      </c>
      <c r="Q47" s="120">
        <v>6461.2549459178272</v>
      </c>
      <c r="R47" s="121">
        <v>6526.8596016136244</v>
      </c>
      <c r="S47" s="123">
        <v>220151.70581647439</v>
      </c>
      <c r="T47" s="120">
        <v>35867.318524912713</v>
      </c>
      <c r="U47" s="122">
        <v>36834.498119925804</v>
      </c>
    </row>
    <row r="48" spans="1:21">
      <c r="A48" s="119">
        <v>2020</v>
      </c>
      <c r="B48" s="120">
        <v>285516.66613212379</v>
      </c>
      <c r="C48" s="120">
        <v>36442.004853785504</v>
      </c>
      <c r="D48" s="120">
        <v>44476.848153743806</v>
      </c>
      <c r="E48" s="120">
        <v>23680.353482609695</v>
      </c>
      <c r="F48" s="120">
        <v>5811.8163651234054</v>
      </c>
      <c r="G48" s="120">
        <v>3370.0067441852611</v>
      </c>
      <c r="H48" s="120">
        <v>9064.1644320715095</v>
      </c>
      <c r="I48" s="120">
        <v>23272.95982516509</v>
      </c>
      <c r="J48" s="120">
        <v>3948.3109670579693</v>
      </c>
      <c r="K48" s="120">
        <v>20897.095667151058</v>
      </c>
      <c r="L48" s="120">
        <v>66870.567193896801</v>
      </c>
      <c r="M48" s="120">
        <v>12658.863215881871</v>
      </c>
      <c r="N48" s="120">
        <v>3095.9473528650606</v>
      </c>
      <c r="O48" s="120">
        <v>13452.043896695481</v>
      </c>
      <c r="P48" s="120">
        <v>5754.0917070983496</v>
      </c>
      <c r="Q48" s="120">
        <v>6272.5342389767584</v>
      </c>
      <c r="R48" s="121">
        <v>6449.0580358161315</v>
      </c>
      <c r="S48" s="123">
        <v>213986.82050146593</v>
      </c>
      <c r="T48" s="120">
        <v>35415.320971791334</v>
      </c>
      <c r="U48" s="122">
        <v>36114.524658866467</v>
      </c>
    </row>
    <row r="49" spans="1:21">
      <c r="A49" s="119">
        <v>2021</v>
      </c>
      <c r="B49" s="120">
        <v>285543.16148229473</v>
      </c>
      <c r="C49" s="120">
        <v>35765.589295522266</v>
      </c>
      <c r="D49" s="120">
        <v>44077.678197231733</v>
      </c>
      <c r="E49" s="120">
        <v>23655.424391986235</v>
      </c>
      <c r="F49" s="120">
        <v>5814.1093921100774</v>
      </c>
      <c r="G49" s="120">
        <v>3463.3476299262074</v>
      </c>
      <c r="H49" s="120">
        <v>9156.6904609090525</v>
      </c>
      <c r="I49" s="120">
        <v>22599.200005808358</v>
      </c>
      <c r="J49" s="120">
        <v>3950.8495116680756</v>
      </c>
      <c r="K49" s="120">
        <v>21715.336536440576</v>
      </c>
      <c r="L49" s="120">
        <v>67699.898302093337</v>
      </c>
      <c r="M49" s="120">
        <v>12541.465054626598</v>
      </c>
      <c r="N49" s="120">
        <v>3090.1759121280775</v>
      </c>
      <c r="O49" s="120">
        <v>13504.194317738702</v>
      </c>
      <c r="P49" s="120">
        <v>5781.9414823940369</v>
      </c>
      <c r="Q49" s="120">
        <v>6269.9984907830012</v>
      </c>
      <c r="R49" s="121">
        <v>6457.2625009283875</v>
      </c>
      <c r="S49" s="123">
        <v>213759.34179463398</v>
      </c>
      <c r="T49" s="120">
        <v>35508.357204839282</v>
      </c>
      <c r="U49" s="122">
        <v>36275.462482821495</v>
      </c>
    </row>
    <row r="50" spans="1:21">
      <c r="A50" s="119">
        <v>2022</v>
      </c>
      <c r="B50" s="120">
        <v>286768.69382914819</v>
      </c>
      <c r="C50" s="120">
        <v>35682.543930075983</v>
      </c>
      <c r="D50" s="120">
        <v>43773.076816876237</v>
      </c>
      <c r="E50" s="120">
        <v>23864.976096892202</v>
      </c>
      <c r="F50" s="120">
        <v>5877.1403862102188</v>
      </c>
      <c r="G50" s="120">
        <v>3608.0721141848871</v>
      </c>
      <c r="H50" s="120">
        <v>9329.8508392250624</v>
      </c>
      <c r="I50" s="120">
        <v>22131.897432263235</v>
      </c>
      <c r="J50" s="120">
        <v>4009.0946335067242</v>
      </c>
      <c r="K50" s="120">
        <v>23166.161888706611</v>
      </c>
      <c r="L50" s="120">
        <v>67549.955095213489</v>
      </c>
      <c r="M50" s="120">
        <v>12319.637910814719</v>
      </c>
      <c r="N50" s="120">
        <v>3056.4346758069737</v>
      </c>
      <c r="O50" s="120">
        <v>13681.849183791275</v>
      </c>
      <c r="P50" s="120">
        <v>5879.5279045397047</v>
      </c>
      <c r="Q50" s="120">
        <v>6321.0498546697509</v>
      </c>
      <c r="R50" s="121">
        <v>6517.4250663710536</v>
      </c>
      <c r="S50" s="123">
        <v>214000.75760442702</v>
      </c>
      <c r="T50" s="120">
        <v>35965.037174418976</v>
      </c>
      <c r="U50" s="122">
        <v>36802.899050302149</v>
      </c>
    </row>
    <row r="51" spans="1:21">
      <c r="A51" s="119">
        <v>2023</v>
      </c>
      <c r="B51" s="120">
        <v>287863.6429853781</v>
      </c>
      <c r="C51" s="120">
        <v>35803.244113996072</v>
      </c>
      <c r="D51" s="120">
        <v>43384.710201042253</v>
      </c>
      <c r="E51" s="120">
        <v>24097.16262351202</v>
      </c>
      <c r="F51" s="120">
        <v>5938.4288680789541</v>
      </c>
      <c r="G51" s="120">
        <v>3611.1510470270528</v>
      </c>
      <c r="H51" s="120">
        <v>9389.2871361319758</v>
      </c>
      <c r="I51" s="120">
        <v>22617.401902336031</v>
      </c>
      <c r="J51" s="120">
        <v>4020.5323353815679</v>
      </c>
      <c r="K51" s="120">
        <v>23185.122161422423</v>
      </c>
      <c r="L51" s="120">
        <v>67897.919498508447</v>
      </c>
      <c r="M51" s="120">
        <v>12291.333525861275</v>
      </c>
      <c r="N51" s="120">
        <v>3057.3943669868618</v>
      </c>
      <c r="O51" s="120">
        <v>13771.952001493399</v>
      </c>
      <c r="P51" s="120">
        <v>5913.8650082261174</v>
      </c>
      <c r="Q51" s="120">
        <v>6334.8233484931052</v>
      </c>
      <c r="R51" s="121">
        <v>6549.3148468805757</v>
      </c>
      <c r="S51" s="123">
        <v>214571.94911864647</v>
      </c>
      <c r="T51" s="120">
        <v>36194.093060060608</v>
      </c>
      <c r="U51" s="122">
        <v>37097.600806671049</v>
      </c>
    </row>
    <row r="52" spans="1:21">
      <c r="A52" s="119">
        <v>2024</v>
      </c>
      <c r="B52" s="120">
        <v>288500.86914633738</v>
      </c>
      <c r="C52" s="120">
        <v>35679.597284843258</v>
      </c>
      <c r="D52" s="120">
        <v>43585.887496947544</v>
      </c>
      <c r="E52" s="120">
        <v>24308.106840401604</v>
      </c>
      <c r="F52" s="120">
        <v>5992.3179932101721</v>
      </c>
      <c r="G52" s="120">
        <v>3639.4166021039464</v>
      </c>
      <c r="H52" s="120">
        <v>9422.7219877282641</v>
      </c>
      <c r="I52" s="120">
        <v>22938.585836613122</v>
      </c>
      <c r="J52" s="120">
        <v>4036.5140704000141</v>
      </c>
      <c r="K52" s="120">
        <v>23442.349715932112</v>
      </c>
      <c r="L52" s="120">
        <v>67424.260487606662</v>
      </c>
      <c r="M52" s="120">
        <v>12278.387958687817</v>
      </c>
      <c r="N52" s="120">
        <v>3057.1397216658734</v>
      </c>
      <c r="O52" s="120">
        <v>13831.059893476409</v>
      </c>
      <c r="P52" s="120">
        <v>5944.6173704314579</v>
      </c>
      <c r="Q52" s="120">
        <v>6357.8591204250888</v>
      </c>
      <c r="R52" s="121">
        <v>6562.04676586401</v>
      </c>
      <c r="S52" s="123">
        <v>214764.06762272149</v>
      </c>
      <c r="T52" s="120">
        <v>36366.55609338206</v>
      </c>
      <c r="U52" s="122">
        <v>37370.245430233816</v>
      </c>
    </row>
    <row r="53" spans="1:21">
      <c r="A53" s="119">
        <v>2025</v>
      </c>
      <c r="B53" s="120">
        <v>280986.89156058058</v>
      </c>
      <c r="C53" s="120">
        <v>35152.260904008348</v>
      </c>
      <c r="D53" s="120">
        <v>37339.648265376192</v>
      </c>
      <c r="E53" s="120">
        <v>24446.949726859282</v>
      </c>
      <c r="F53" s="120">
        <v>6056.7525127718018</v>
      </c>
      <c r="G53" s="120">
        <v>3630.4474517834424</v>
      </c>
      <c r="H53" s="120">
        <v>9410.9808534964341</v>
      </c>
      <c r="I53" s="120">
        <v>22720.178626569577</v>
      </c>
      <c r="J53" s="120">
        <v>4047.7560253411839</v>
      </c>
      <c r="K53" s="120">
        <v>23304.627573584163</v>
      </c>
      <c r="L53" s="120">
        <v>67076.237878031359</v>
      </c>
      <c r="M53" s="120">
        <v>12155.659883269025</v>
      </c>
      <c r="N53" s="120">
        <v>3054.6970590557685</v>
      </c>
      <c r="O53" s="120">
        <v>13837.033177615947</v>
      </c>
      <c r="P53" s="120">
        <v>5936.449861293484</v>
      </c>
      <c r="Q53" s="120">
        <v>6316.5040060553438</v>
      </c>
      <c r="R53" s="121">
        <v>6500.7077554692523</v>
      </c>
      <c r="S53" s="123">
        <v>207119.81419594976</v>
      </c>
      <c r="T53" s="120">
        <v>36378.699332491669</v>
      </c>
      <c r="U53" s="122">
        <v>37488.37803213916</v>
      </c>
    </row>
    <row r="54" spans="1:21">
      <c r="A54" s="119">
        <v>2026</v>
      </c>
      <c r="B54" s="120">
        <v>284840.34536256158</v>
      </c>
      <c r="C54" s="120">
        <v>35283.423097791136</v>
      </c>
      <c r="D54" s="120">
        <v>40370.833076470764</v>
      </c>
      <c r="E54" s="120">
        <v>24799.826641217292</v>
      </c>
      <c r="F54" s="120">
        <v>6152.8483779222915</v>
      </c>
      <c r="G54" s="120">
        <v>3617.2433795651682</v>
      </c>
      <c r="H54" s="120">
        <v>9256.6485679314301</v>
      </c>
      <c r="I54" s="120">
        <v>22852.777463348943</v>
      </c>
      <c r="J54" s="120">
        <v>4061.1712855659921</v>
      </c>
      <c r="K54" s="120">
        <v>23198.476260735675</v>
      </c>
      <c r="L54" s="120">
        <v>67560.086288640377</v>
      </c>
      <c r="M54" s="120">
        <v>12234.743018171697</v>
      </c>
      <c r="N54" s="120">
        <v>3065.9444762500211</v>
      </c>
      <c r="O54" s="120">
        <v>14079.958323067765</v>
      </c>
      <c r="P54" s="120">
        <v>6007.7058696149579</v>
      </c>
      <c r="Q54" s="120">
        <v>5689.1269267476819</v>
      </c>
      <c r="R54" s="121">
        <v>6609.5323095203612</v>
      </c>
      <c r="S54" s="123">
        <v>210255.41060815629</v>
      </c>
      <c r="T54" s="120">
        <v>36911.216165691367</v>
      </c>
      <c r="U54" s="122">
        <v>37673.718588713891</v>
      </c>
    </row>
    <row r="55" spans="1:21">
      <c r="A55" s="119">
        <v>2027</v>
      </c>
      <c r="B55" s="120">
        <v>289465.45105869969</v>
      </c>
      <c r="C55" s="120">
        <v>35443.14817658699</v>
      </c>
      <c r="D55" s="120">
        <v>42931.89220434062</v>
      </c>
      <c r="E55" s="120">
        <v>25046.475858817612</v>
      </c>
      <c r="F55" s="120">
        <v>6210.3948898115195</v>
      </c>
      <c r="G55" s="120">
        <v>3638.2099799370199</v>
      </c>
      <c r="H55" s="120">
        <v>9376.8673064804971</v>
      </c>
      <c r="I55" s="120">
        <v>23046.1978261533</v>
      </c>
      <c r="J55" s="120">
        <v>4135.1652901712932</v>
      </c>
      <c r="K55" s="120">
        <v>23269.555565968298</v>
      </c>
      <c r="L55" s="120">
        <v>67959.085863718719</v>
      </c>
      <c r="M55" s="120">
        <v>12365.48785505784</v>
      </c>
      <c r="N55" s="120">
        <v>3094.748987491419</v>
      </c>
      <c r="O55" s="120">
        <v>14220.225237481418</v>
      </c>
      <c r="P55" s="120">
        <v>6070.5525382431915</v>
      </c>
      <c r="Q55" s="120">
        <v>5969.1440915038775</v>
      </c>
      <c r="R55" s="121">
        <v>6688.2993869360826</v>
      </c>
      <c r="S55" s="123">
        <v>214079.26057082109</v>
      </c>
      <c r="T55" s="120">
        <v>37324.637342643502</v>
      </c>
      <c r="U55" s="122">
        <v>38061.553145235128</v>
      </c>
    </row>
    <row r="56" spans="1:21">
      <c r="A56" s="119">
        <v>2028</v>
      </c>
      <c r="B56" s="120">
        <v>291117.72583255306</v>
      </c>
      <c r="C56" s="120">
        <v>35454.68679839086</v>
      </c>
      <c r="D56" s="120">
        <v>43258.341201012037</v>
      </c>
      <c r="E56" s="120">
        <v>25173.601704154666</v>
      </c>
      <c r="F56" s="120">
        <v>6259.1868587622357</v>
      </c>
      <c r="G56" s="120">
        <v>3654.4210887417439</v>
      </c>
      <c r="H56" s="120">
        <v>9497.4445555185775</v>
      </c>
      <c r="I56" s="120">
        <v>23103.655488739529</v>
      </c>
      <c r="J56" s="120">
        <v>4207.5262265585843</v>
      </c>
      <c r="K56" s="120">
        <v>23342.478964212507</v>
      </c>
      <c r="L56" s="120">
        <v>68255.784839432512</v>
      </c>
      <c r="M56" s="120">
        <v>12344.435427172979</v>
      </c>
      <c r="N56" s="120">
        <v>3101.7604479950887</v>
      </c>
      <c r="O56" s="120">
        <v>14339.589222239481</v>
      </c>
      <c r="P56" s="120">
        <v>6096.8502954055475</v>
      </c>
      <c r="Q56" s="120">
        <v>6294.3522657724416</v>
      </c>
      <c r="R56" s="121">
        <v>6733.6104484442694</v>
      </c>
      <c r="S56" s="123">
        <v>215155.49543272797</v>
      </c>
      <c r="T56" s="120">
        <v>37636.763051410118</v>
      </c>
      <c r="U56" s="122">
        <v>38325.467348414983</v>
      </c>
    </row>
    <row r="57" spans="1:21">
      <c r="A57" s="119">
        <v>2029</v>
      </c>
      <c r="B57" s="120">
        <v>292021.65545425616</v>
      </c>
      <c r="C57" s="120">
        <v>35483.67940123046</v>
      </c>
      <c r="D57" s="120">
        <v>43622.303913785057</v>
      </c>
      <c r="E57" s="120">
        <v>25268.008523716071</v>
      </c>
      <c r="F57" s="120">
        <v>6296.9105846538114</v>
      </c>
      <c r="G57" s="120">
        <v>3666.539268248152</v>
      </c>
      <c r="H57" s="120">
        <v>9515.9799824341499</v>
      </c>
      <c r="I57" s="120">
        <v>23128.703805980702</v>
      </c>
      <c r="J57" s="120">
        <v>4239.4791188664421</v>
      </c>
      <c r="K57" s="120">
        <v>23446.878368116093</v>
      </c>
      <c r="L57" s="120">
        <v>68212.618076209605</v>
      </c>
      <c r="M57" s="120">
        <v>12379.768143874124</v>
      </c>
      <c r="N57" s="120">
        <v>3122.7207783917142</v>
      </c>
      <c r="O57" s="120">
        <v>14432.067649321971</v>
      </c>
      <c r="P57" s="120">
        <v>6120.7277697103609</v>
      </c>
      <c r="Q57" s="120">
        <v>6311.4080502962588</v>
      </c>
      <c r="R57" s="121">
        <v>6773.8620194212217</v>
      </c>
      <c r="S57" s="123">
        <v>215708.080537884</v>
      </c>
      <c r="T57" s="120">
        <v>37863.04714197381</v>
      </c>
      <c r="U57" s="122">
        <v>38450.527774398375</v>
      </c>
    </row>
    <row r="58" spans="1:21" ht="13.5" thickBot="1">
      <c r="A58" s="124">
        <v>2030</v>
      </c>
      <c r="B58" s="127">
        <v>291536.34405637527</v>
      </c>
      <c r="C58" s="125">
        <v>35481.369439687114</v>
      </c>
      <c r="D58" s="125">
        <v>43836.554292729663</v>
      </c>
      <c r="E58" s="125">
        <v>25310.610168528772</v>
      </c>
      <c r="F58" s="125">
        <v>6313.319278557361</v>
      </c>
      <c r="G58" s="125">
        <v>3646.7185607720635</v>
      </c>
      <c r="H58" s="125">
        <v>9530.6020403373805</v>
      </c>
      <c r="I58" s="125">
        <v>23188.123567385974</v>
      </c>
      <c r="J58" s="125">
        <v>4206.7656328737885</v>
      </c>
      <c r="K58" s="125">
        <v>23233.834919035304</v>
      </c>
      <c r="L58" s="125">
        <v>67585.284419407486</v>
      </c>
      <c r="M58" s="125">
        <v>12360.462343533227</v>
      </c>
      <c r="N58" s="125">
        <v>3103.7398772776132</v>
      </c>
      <c r="O58" s="125">
        <v>14466.593712267695</v>
      </c>
      <c r="P58" s="125">
        <v>6134.6950996527667</v>
      </c>
      <c r="Q58" s="125">
        <v>6350.6615657325419</v>
      </c>
      <c r="R58" s="126">
        <v>6787.0091385965516</v>
      </c>
      <c r="S58" s="127">
        <v>215140.03042478891</v>
      </c>
      <c r="T58" s="125">
        <v>37908.382861948165</v>
      </c>
      <c r="U58" s="128">
        <v>38487.930769638217</v>
      </c>
    </row>
    <row r="59" spans="1:21" ht="6" customHeight="1" thickTop="1">
      <c r="A59" s="106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3.5" customHeight="1">
      <c r="A60" s="163" t="s">
        <v>187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6"/>
      <c r="L61" s="26"/>
    </row>
    <row r="62" spans="1:21" ht="17.25">
      <c r="A62" s="48" t="s">
        <v>122</v>
      </c>
      <c r="B62" s="44" t="s">
        <v>46</v>
      </c>
      <c r="C62" s="45"/>
      <c r="D62" s="4"/>
      <c r="E62" s="4"/>
      <c r="F62" s="4"/>
      <c r="G62" s="4"/>
      <c r="H62" s="2"/>
      <c r="I62" s="2"/>
      <c r="J62" s="2"/>
      <c r="K62" s="26"/>
      <c r="L62" s="26"/>
    </row>
    <row r="63" spans="1:21" ht="13.5" customHeight="1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6"/>
      <c r="L63" s="26"/>
      <c r="R63" s="11"/>
      <c r="S63" s="11"/>
      <c r="T63" s="11"/>
    </row>
    <row r="64" spans="1:21" ht="16.5" thickTop="1" thickBot="1">
      <c r="A64" s="129" t="s">
        <v>186</v>
      </c>
      <c r="B64" s="130" t="s">
        <v>3</v>
      </c>
      <c r="C64" s="130" t="s">
        <v>4</v>
      </c>
      <c r="D64" s="130" t="s">
        <v>5</v>
      </c>
      <c r="E64" s="130" t="s">
        <v>6</v>
      </c>
      <c r="F64" s="130" t="s">
        <v>7</v>
      </c>
      <c r="G64" s="130" t="s">
        <v>8</v>
      </c>
      <c r="H64" s="130" t="s">
        <v>9</v>
      </c>
      <c r="I64" s="130" t="s">
        <v>10</v>
      </c>
      <c r="J64" s="131" t="s">
        <v>11</v>
      </c>
      <c r="K64" s="130" t="s">
        <v>12</v>
      </c>
      <c r="L64" s="130" t="s">
        <v>13</v>
      </c>
      <c r="M64" s="130" t="s">
        <v>14</v>
      </c>
      <c r="N64" s="130" t="s">
        <v>15</v>
      </c>
      <c r="O64" s="130" t="s">
        <v>16</v>
      </c>
      <c r="P64" s="131" t="s">
        <v>34</v>
      </c>
      <c r="Q64" s="130" t="s">
        <v>18</v>
      </c>
      <c r="R64" s="132" t="s">
        <v>19</v>
      </c>
      <c r="S64" s="133" t="s">
        <v>0</v>
      </c>
      <c r="T64" s="130" t="s">
        <v>1</v>
      </c>
      <c r="U64" s="134" t="s">
        <v>2</v>
      </c>
    </row>
    <row r="65" spans="1:21" ht="13.5" thickTop="1">
      <c r="A65" s="118">
        <v>2007</v>
      </c>
      <c r="B65" s="135">
        <v>127239</v>
      </c>
      <c r="C65" s="135">
        <v>17612</v>
      </c>
      <c r="D65" s="135">
        <v>17354</v>
      </c>
      <c r="E65" s="135">
        <v>7301</v>
      </c>
      <c r="F65" s="135">
        <v>3057</v>
      </c>
      <c r="G65" s="135">
        <v>2505</v>
      </c>
      <c r="H65" s="135">
        <v>4668</v>
      </c>
      <c r="I65" s="135">
        <v>10527</v>
      </c>
      <c r="J65" s="135">
        <v>2318</v>
      </c>
      <c r="K65" s="135">
        <v>8773</v>
      </c>
      <c r="L65" s="135">
        <v>28086</v>
      </c>
      <c r="M65" s="135">
        <v>6835</v>
      </c>
      <c r="N65" s="135">
        <v>1000</v>
      </c>
      <c r="O65" s="135">
        <v>6149</v>
      </c>
      <c r="P65" s="135">
        <v>3923</v>
      </c>
      <c r="Q65" s="135">
        <v>3763</v>
      </c>
      <c r="R65" s="136">
        <v>3368</v>
      </c>
      <c r="S65" s="137">
        <v>93950</v>
      </c>
      <c r="T65" s="135">
        <v>18815</v>
      </c>
      <c r="U65" s="138">
        <v>14474</v>
      </c>
    </row>
    <row r="66" spans="1:21">
      <c r="A66" s="118">
        <v>2008</v>
      </c>
      <c r="B66" s="135">
        <v>152584</v>
      </c>
      <c r="C66" s="135">
        <v>28388</v>
      </c>
      <c r="D66" s="135">
        <v>19913</v>
      </c>
      <c r="E66" s="135">
        <v>8008</v>
      </c>
      <c r="F66" s="135">
        <v>3436</v>
      </c>
      <c r="G66" s="135">
        <v>2815</v>
      </c>
      <c r="H66" s="135">
        <v>5450</v>
      </c>
      <c r="I66" s="135">
        <v>11910</v>
      </c>
      <c r="J66" s="135">
        <v>2486</v>
      </c>
      <c r="K66" s="135">
        <v>10413</v>
      </c>
      <c r="L66" s="135">
        <v>31834</v>
      </c>
      <c r="M66" s="135">
        <v>7685</v>
      </c>
      <c r="N66" s="135">
        <v>1635</v>
      </c>
      <c r="O66" s="135">
        <v>6560</v>
      </c>
      <c r="P66" s="135">
        <v>4250</v>
      </c>
      <c r="Q66" s="135">
        <v>4070</v>
      </c>
      <c r="R66" s="136">
        <v>3731</v>
      </c>
      <c r="S66" s="137">
        <v>115848</v>
      </c>
      <c r="T66" s="135">
        <v>20463</v>
      </c>
      <c r="U66" s="138">
        <v>16273</v>
      </c>
    </row>
    <row r="67" spans="1:21">
      <c r="A67" s="118">
        <v>2009</v>
      </c>
      <c r="B67" s="135">
        <v>165790</v>
      </c>
      <c r="C67" s="135">
        <v>30401</v>
      </c>
      <c r="D67" s="135">
        <v>22189</v>
      </c>
      <c r="E67" s="135">
        <v>9340</v>
      </c>
      <c r="F67" s="135">
        <v>3573</v>
      </c>
      <c r="G67" s="135">
        <v>2940</v>
      </c>
      <c r="H67" s="135">
        <v>6691</v>
      </c>
      <c r="I67" s="135">
        <v>13078</v>
      </c>
      <c r="J67" s="135">
        <v>2759</v>
      </c>
      <c r="K67" s="135">
        <v>10857</v>
      </c>
      <c r="L67" s="135">
        <v>34495</v>
      </c>
      <c r="M67" s="135">
        <v>8077</v>
      </c>
      <c r="N67" s="135">
        <v>1842</v>
      </c>
      <c r="O67" s="135">
        <v>7066</v>
      </c>
      <c r="P67" s="135">
        <v>4232</v>
      </c>
      <c r="Q67" s="135">
        <v>4338</v>
      </c>
      <c r="R67" s="136">
        <v>3912</v>
      </c>
      <c r="S67" s="137">
        <v>125277</v>
      </c>
      <c r="T67" s="135">
        <v>21542</v>
      </c>
      <c r="U67" s="138">
        <v>18971</v>
      </c>
    </row>
    <row r="68" spans="1:21">
      <c r="A68" s="118">
        <v>2010</v>
      </c>
      <c r="B68" s="135">
        <v>172089</v>
      </c>
      <c r="C68" s="135">
        <v>31160</v>
      </c>
      <c r="D68" s="135">
        <v>23672</v>
      </c>
      <c r="E68" s="135">
        <v>10131</v>
      </c>
      <c r="F68" s="135">
        <v>3421</v>
      </c>
      <c r="G68" s="135">
        <v>3048</v>
      </c>
      <c r="H68" s="135">
        <v>6610</v>
      </c>
      <c r="I68" s="135">
        <v>13361</v>
      </c>
      <c r="J68" s="135">
        <v>2626</v>
      </c>
      <c r="K68" s="135">
        <v>12008</v>
      </c>
      <c r="L68" s="135">
        <v>36425</v>
      </c>
      <c r="M68" s="135">
        <v>8377</v>
      </c>
      <c r="N68" s="135">
        <v>2304</v>
      </c>
      <c r="O68" s="135">
        <v>6825</v>
      </c>
      <c r="P68" s="135">
        <v>3990</v>
      </c>
      <c r="Q68" s="135">
        <v>4260</v>
      </c>
      <c r="R68" s="136">
        <v>3871</v>
      </c>
      <c r="S68" s="137">
        <v>131567</v>
      </c>
      <c r="T68" s="135">
        <v>20733</v>
      </c>
      <c r="U68" s="138">
        <v>19789</v>
      </c>
    </row>
    <row r="69" spans="1:21">
      <c r="A69" s="118">
        <v>2011</v>
      </c>
      <c r="B69" s="135">
        <v>199172</v>
      </c>
      <c r="C69" s="135">
        <v>36375</v>
      </c>
      <c r="D69" s="135">
        <v>29689</v>
      </c>
      <c r="E69" s="135">
        <v>10448</v>
      </c>
      <c r="F69" s="135">
        <v>3470</v>
      </c>
      <c r="G69" s="135">
        <v>3214</v>
      </c>
      <c r="H69" s="135">
        <v>7891</v>
      </c>
      <c r="I69" s="135">
        <v>14535</v>
      </c>
      <c r="J69" s="135">
        <v>2759</v>
      </c>
      <c r="K69" s="135">
        <v>13893</v>
      </c>
      <c r="L69" s="135">
        <v>45951</v>
      </c>
      <c r="M69" s="135">
        <v>9554</v>
      </c>
      <c r="N69" s="135">
        <v>2355</v>
      </c>
      <c r="O69" s="135">
        <v>6603</v>
      </c>
      <c r="P69" s="135">
        <v>4134</v>
      </c>
      <c r="Q69" s="135">
        <v>4529</v>
      </c>
      <c r="R69" s="136">
        <v>3772</v>
      </c>
      <c r="S69" s="137">
        <v>156881</v>
      </c>
      <c r="T69" s="135">
        <v>20738</v>
      </c>
      <c r="U69" s="138">
        <v>21553</v>
      </c>
    </row>
    <row r="70" spans="1:21">
      <c r="A70" s="118">
        <v>2012</v>
      </c>
      <c r="B70" s="135">
        <v>200105</v>
      </c>
      <c r="C70" s="135">
        <v>38096</v>
      </c>
      <c r="D70" s="135">
        <v>28579</v>
      </c>
      <c r="E70" s="135">
        <v>11155</v>
      </c>
      <c r="F70" s="135">
        <v>3279</v>
      </c>
      <c r="G70" s="135">
        <v>3283</v>
      </c>
      <c r="H70" s="135">
        <v>7526</v>
      </c>
      <c r="I70" s="135">
        <v>14953</v>
      </c>
      <c r="J70" s="135">
        <v>2612</v>
      </c>
      <c r="K70" s="135">
        <v>13131</v>
      </c>
      <c r="L70" s="135">
        <v>47534</v>
      </c>
      <c r="M70" s="135">
        <v>9317</v>
      </c>
      <c r="N70" s="135">
        <v>2365</v>
      </c>
      <c r="O70" s="135">
        <v>6479</v>
      </c>
      <c r="P70" s="135">
        <v>3903</v>
      </c>
      <c r="Q70" s="135">
        <v>4341</v>
      </c>
      <c r="R70" s="136">
        <v>3552</v>
      </c>
      <c r="S70" s="137">
        <v>158316</v>
      </c>
      <c r="T70" s="135">
        <v>19825</v>
      </c>
      <c r="U70" s="138">
        <v>21964</v>
      </c>
    </row>
    <row r="71" spans="1:21">
      <c r="A71" s="118">
        <v>2013</v>
      </c>
      <c r="B71" s="135">
        <v>206242</v>
      </c>
      <c r="C71" s="135">
        <v>37289</v>
      </c>
      <c r="D71" s="135">
        <v>27907</v>
      </c>
      <c r="E71" s="135">
        <v>11413</v>
      </c>
      <c r="F71" s="135">
        <v>2491</v>
      </c>
      <c r="G71" s="135">
        <v>3428</v>
      </c>
      <c r="H71" s="135">
        <v>7454</v>
      </c>
      <c r="I71" s="135">
        <v>16700</v>
      </c>
      <c r="J71" s="135">
        <v>2759</v>
      </c>
      <c r="K71" s="135">
        <v>13174</v>
      </c>
      <c r="L71" s="135">
        <v>53281</v>
      </c>
      <c r="M71" s="135">
        <v>9785</v>
      </c>
      <c r="N71" s="135">
        <v>2354</v>
      </c>
      <c r="O71" s="135">
        <v>6619</v>
      </c>
      <c r="P71" s="135">
        <v>3770</v>
      </c>
      <c r="Q71" s="135">
        <v>4422</v>
      </c>
      <c r="R71" s="136">
        <v>3396</v>
      </c>
      <c r="S71" s="137">
        <v>164912</v>
      </c>
      <c r="T71" s="135">
        <v>19035</v>
      </c>
      <c r="U71" s="138">
        <v>22295</v>
      </c>
    </row>
    <row r="72" spans="1:21">
      <c r="A72" s="118">
        <v>2014</v>
      </c>
      <c r="B72" s="135">
        <v>210553</v>
      </c>
      <c r="C72" s="135">
        <v>36766</v>
      </c>
      <c r="D72" s="135">
        <v>28351</v>
      </c>
      <c r="E72" s="135">
        <v>11535</v>
      </c>
      <c r="F72" s="135">
        <v>2396</v>
      </c>
      <c r="G72" s="135">
        <v>3408</v>
      </c>
      <c r="H72" s="135">
        <v>7504</v>
      </c>
      <c r="I72" s="135">
        <v>16799</v>
      </c>
      <c r="J72" s="135">
        <v>2507</v>
      </c>
      <c r="K72" s="135">
        <v>13759</v>
      </c>
      <c r="L72" s="135">
        <v>56794</v>
      </c>
      <c r="M72" s="135">
        <v>9650</v>
      </c>
      <c r="N72" s="135">
        <v>2512</v>
      </c>
      <c r="O72" s="135">
        <v>6750</v>
      </c>
      <c r="P72" s="135">
        <v>3884</v>
      </c>
      <c r="Q72" s="135">
        <v>4529</v>
      </c>
      <c r="R72" s="136">
        <v>3409</v>
      </c>
      <c r="S72" s="137">
        <v>169160</v>
      </c>
      <c r="T72" s="135">
        <v>18946</v>
      </c>
      <c r="U72" s="138">
        <v>22447</v>
      </c>
    </row>
    <row r="73" spans="1:21">
      <c r="A73" s="118">
        <v>2015</v>
      </c>
      <c r="B73" s="135">
        <v>209803</v>
      </c>
      <c r="C73" s="135">
        <v>37063</v>
      </c>
      <c r="D73" s="135">
        <v>28970</v>
      </c>
      <c r="E73" s="135">
        <v>11669</v>
      </c>
      <c r="F73" s="135">
        <v>2517</v>
      </c>
      <c r="G73" s="135">
        <v>3644</v>
      </c>
      <c r="H73" s="135">
        <v>7276</v>
      </c>
      <c r="I73" s="135">
        <v>16662</v>
      </c>
      <c r="J73" s="135">
        <v>2628</v>
      </c>
      <c r="K73" s="135">
        <v>13750</v>
      </c>
      <c r="L73" s="135">
        <v>54892</v>
      </c>
      <c r="M73" s="135">
        <v>9466</v>
      </c>
      <c r="N73" s="135">
        <v>2809</v>
      </c>
      <c r="O73" s="135">
        <v>6942</v>
      </c>
      <c r="P73" s="135">
        <v>3817</v>
      </c>
      <c r="Q73" s="135">
        <v>4434</v>
      </c>
      <c r="R73" s="136">
        <v>3264</v>
      </c>
      <c r="S73" s="137">
        <v>168046</v>
      </c>
      <c r="T73" s="135">
        <v>19168</v>
      </c>
      <c r="U73" s="138">
        <v>22589</v>
      </c>
    </row>
    <row r="74" spans="1:21">
      <c r="A74" s="118">
        <v>2016</v>
      </c>
      <c r="B74" s="135">
        <v>213176</v>
      </c>
      <c r="C74" s="135">
        <v>37212</v>
      </c>
      <c r="D74" s="135">
        <v>28596</v>
      </c>
      <c r="E74" s="135">
        <v>12490</v>
      </c>
      <c r="F74" s="135">
        <v>2600</v>
      </c>
      <c r="G74" s="135">
        <v>3255</v>
      </c>
      <c r="H74" s="135">
        <v>7295</v>
      </c>
      <c r="I74" s="135">
        <v>17498</v>
      </c>
      <c r="J74" s="135">
        <v>2541</v>
      </c>
      <c r="K74" s="135">
        <v>13084</v>
      </c>
      <c r="L74" s="135">
        <v>56266</v>
      </c>
      <c r="M74" s="135">
        <v>9601</v>
      </c>
      <c r="N74" s="135">
        <v>2831</v>
      </c>
      <c r="O74" s="135">
        <v>6967</v>
      </c>
      <c r="P74" s="135">
        <v>3721</v>
      </c>
      <c r="Q74" s="135">
        <v>4818</v>
      </c>
      <c r="R74" s="136">
        <v>4401</v>
      </c>
      <c r="S74" s="137">
        <v>169906</v>
      </c>
      <c r="T74" s="135">
        <v>20230</v>
      </c>
      <c r="U74" s="138">
        <v>23040</v>
      </c>
    </row>
    <row r="75" spans="1:21">
      <c r="A75" s="118">
        <v>2017</v>
      </c>
      <c r="B75" s="135">
        <v>218022</v>
      </c>
      <c r="C75" s="135">
        <v>37239</v>
      </c>
      <c r="D75" s="135">
        <v>30158</v>
      </c>
      <c r="E75" s="135">
        <v>13341</v>
      </c>
      <c r="F75" s="135">
        <v>2683</v>
      </c>
      <c r="G75" s="135">
        <v>3152</v>
      </c>
      <c r="H75" s="135">
        <v>8716</v>
      </c>
      <c r="I75" s="135">
        <v>19754</v>
      </c>
      <c r="J75" s="135">
        <v>2972</v>
      </c>
      <c r="K75" s="135">
        <v>13431</v>
      </c>
      <c r="L75" s="135">
        <v>54896</v>
      </c>
      <c r="M75" s="135">
        <v>10000</v>
      </c>
      <c r="N75" s="135">
        <v>2760</v>
      </c>
      <c r="O75" s="135">
        <v>6875</v>
      </c>
      <c r="P75" s="135">
        <v>3791</v>
      </c>
      <c r="Q75" s="135">
        <v>4768</v>
      </c>
      <c r="R75" s="136">
        <v>3486</v>
      </c>
      <c r="S75" s="137">
        <v>173006</v>
      </c>
      <c r="T75" s="135">
        <v>19807</v>
      </c>
      <c r="U75" s="138">
        <v>25209</v>
      </c>
    </row>
    <row r="76" spans="1:21">
      <c r="A76" s="140" t="s">
        <v>157</v>
      </c>
      <c r="B76" s="141">
        <v>217765</v>
      </c>
      <c r="C76" s="141">
        <v>37382</v>
      </c>
      <c r="D76" s="141">
        <v>30972</v>
      </c>
      <c r="E76" s="141">
        <v>13205</v>
      </c>
      <c r="F76" s="141">
        <v>2722</v>
      </c>
      <c r="G76" s="141">
        <v>3177</v>
      </c>
      <c r="H76" s="141">
        <v>8744</v>
      </c>
      <c r="I76" s="141">
        <v>19493</v>
      </c>
      <c r="J76" s="141">
        <v>2785</v>
      </c>
      <c r="K76" s="141">
        <v>13316</v>
      </c>
      <c r="L76" s="141">
        <v>54685</v>
      </c>
      <c r="M76" s="141">
        <v>9629</v>
      </c>
      <c r="N76" s="141">
        <v>3031</v>
      </c>
      <c r="O76" s="141">
        <v>6617</v>
      </c>
      <c r="P76" s="141">
        <v>3882</v>
      </c>
      <c r="Q76" s="141">
        <v>4717</v>
      </c>
      <c r="R76" s="142">
        <v>3408</v>
      </c>
      <c r="S76" s="143">
        <v>173225</v>
      </c>
      <c r="T76" s="141">
        <v>19414</v>
      </c>
      <c r="U76" s="144">
        <v>25126</v>
      </c>
    </row>
    <row r="77" spans="1:21">
      <c r="A77" s="119">
        <v>2019</v>
      </c>
      <c r="B77" s="120">
        <v>221114.52297296285</v>
      </c>
      <c r="C77" s="120">
        <v>37315.03657178556</v>
      </c>
      <c r="D77" s="120">
        <v>30833.904257013142</v>
      </c>
      <c r="E77" s="120">
        <v>13796.001588439991</v>
      </c>
      <c r="F77" s="120">
        <v>2761.4310743208725</v>
      </c>
      <c r="G77" s="120">
        <v>3352.7124457402442</v>
      </c>
      <c r="H77" s="120">
        <v>8547.100339115992</v>
      </c>
      <c r="I77" s="120">
        <v>19508.650216664617</v>
      </c>
      <c r="J77" s="120">
        <v>3075.3659411319422</v>
      </c>
      <c r="K77" s="120">
        <v>13771.912381221433</v>
      </c>
      <c r="L77" s="120">
        <v>56188.061803086901</v>
      </c>
      <c r="M77" s="120">
        <v>10049.065560503546</v>
      </c>
      <c r="N77" s="120">
        <v>2753.6949612516541</v>
      </c>
      <c r="O77" s="120">
        <v>7080.2301323847832</v>
      </c>
      <c r="P77" s="120">
        <v>3858.4134731147001</v>
      </c>
      <c r="Q77" s="120">
        <v>4532.6435661280211</v>
      </c>
      <c r="R77" s="121">
        <v>3690.2986610594644</v>
      </c>
      <c r="S77" s="123">
        <v>174952.96931765488</v>
      </c>
      <c r="T77" s="120">
        <v>20465.73928201176</v>
      </c>
      <c r="U77" s="122">
        <v>25695.814373296227</v>
      </c>
    </row>
    <row r="78" spans="1:21">
      <c r="A78" s="119">
        <v>2020</v>
      </c>
      <c r="B78" s="120">
        <v>215166.63847299569</v>
      </c>
      <c r="C78" s="120">
        <v>36430.927336651883</v>
      </c>
      <c r="D78" s="120">
        <v>29592.507692401559</v>
      </c>
      <c r="E78" s="120">
        <v>13665.17107280625</v>
      </c>
      <c r="F78" s="120">
        <v>2740.740062315379</v>
      </c>
      <c r="G78" s="120">
        <v>3097.3887454065348</v>
      </c>
      <c r="H78" s="120">
        <v>8254.4615223908077</v>
      </c>
      <c r="I78" s="120">
        <v>19046.331755305495</v>
      </c>
      <c r="J78" s="120">
        <v>3010.9337454583861</v>
      </c>
      <c r="K78" s="120">
        <v>11676.556241414062</v>
      </c>
      <c r="L78" s="120">
        <v>56223.956337175085</v>
      </c>
      <c r="M78" s="120">
        <v>9953.9219076819063</v>
      </c>
      <c r="N78" s="120">
        <v>2689.4073624829566</v>
      </c>
      <c r="O78" s="120">
        <v>7000.8687562208825</v>
      </c>
      <c r="P78" s="120">
        <v>3740.0097702125486</v>
      </c>
      <c r="Q78" s="120">
        <v>4399.5673481331623</v>
      </c>
      <c r="R78" s="121">
        <v>3643.8888169388078</v>
      </c>
      <c r="S78" s="123">
        <v>170013.17598124611</v>
      </c>
      <c r="T78" s="120">
        <v>20136.441151146006</v>
      </c>
      <c r="U78" s="122">
        <v>25017.021340603591</v>
      </c>
    </row>
    <row r="79" spans="1:21">
      <c r="A79" s="119">
        <v>2021</v>
      </c>
      <c r="B79" s="120">
        <v>214810.63630446667</v>
      </c>
      <c r="C79" s="120">
        <v>35594.758163628023</v>
      </c>
      <c r="D79" s="120">
        <v>29256.847186992411</v>
      </c>
      <c r="E79" s="120">
        <v>13652.411140459773</v>
      </c>
      <c r="F79" s="120">
        <v>2741.712326426773</v>
      </c>
      <c r="G79" s="120">
        <v>3184.7222740999032</v>
      </c>
      <c r="H79" s="120">
        <v>8342.4273352155142</v>
      </c>
      <c r="I79" s="120">
        <v>18445.080392435029</v>
      </c>
      <c r="J79" s="120">
        <v>3018.0731200377227</v>
      </c>
      <c r="K79" s="120">
        <v>12248.814775589983</v>
      </c>
      <c r="L79" s="120">
        <v>56937.955738652861</v>
      </c>
      <c r="M79" s="120">
        <v>9865.819334935939</v>
      </c>
      <c r="N79" s="120">
        <v>2687.3072858327118</v>
      </c>
      <c r="O79" s="120">
        <v>7029.6590022015853</v>
      </c>
      <c r="P79" s="120">
        <v>3758.2534123020305</v>
      </c>
      <c r="Q79" s="120">
        <v>4399.7514752868192</v>
      </c>
      <c r="R79" s="121">
        <v>3647.0433403695852</v>
      </c>
      <c r="S79" s="123">
        <v>169436.33435335377</v>
      </c>
      <c r="T79" s="120">
        <v>20194.741201337696</v>
      </c>
      <c r="U79" s="122">
        <v>25179.560749775192</v>
      </c>
    </row>
    <row r="80" spans="1:21">
      <c r="A80" s="119">
        <v>2022</v>
      </c>
      <c r="B80" s="120">
        <v>215455.04393731549</v>
      </c>
      <c r="C80" s="120">
        <v>35495.235609454976</v>
      </c>
      <c r="D80" s="120">
        <v>28975.655310204402</v>
      </c>
      <c r="E80" s="120">
        <v>13819.087392844385</v>
      </c>
      <c r="F80" s="120">
        <v>2774.8683994629773</v>
      </c>
      <c r="G80" s="120">
        <v>3322.8171298018433</v>
      </c>
      <c r="H80" s="120">
        <v>8513.840307667906</v>
      </c>
      <c r="I80" s="120">
        <v>18015.252387769739</v>
      </c>
      <c r="J80" s="120">
        <v>3066.6159450513078</v>
      </c>
      <c r="K80" s="120">
        <v>13235.407412108219</v>
      </c>
      <c r="L80" s="120">
        <v>56798.322687851774</v>
      </c>
      <c r="M80" s="120">
        <v>9695.6728057975852</v>
      </c>
      <c r="N80" s="120">
        <v>2674.9193918857054</v>
      </c>
      <c r="O80" s="120">
        <v>7127.4308514780269</v>
      </c>
      <c r="P80" s="120">
        <v>3820.2158676895233</v>
      </c>
      <c r="Q80" s="120">
        <v>4437.6190328854391</v>
      </c>
      <c r="R80" s="121">
        <v>3682.0834053616918</v>
      </c>
      <c r="S80" s="123">
        <v>169328.08463795783</v>
      </c>
      <c r="T80" s="120">
        <v>20471.214469043527</v>
      </c>
      <c r="U80" s="122">
        <v>25655.744830314135</v>
      </c>
    </row>
    <row r="81" spans="1:21">
      <c r="A81" s="119">
        <v>2023</v>
      </c>
      <c r="B81" s="120">
        <v>216289.21437042166</v>
      </c>
      <c r="C81" s="120">
        <v>35624.500749702842</v>
      </c>
      <c r="D81" s="120">
        <v>28628.6266345941</v>
      </c>
      <c r="E81" s="120">
        <v>14002.509886762937</v>
      </c>
      <c r="F81" s="120">
        <v>2807.1647228471943</v>
      </c>
      <c r="G81" s="120">
        <v>3325.8608337864389</v>
      </c>
      <c r="H81" s="120">
        <v>8567.2661879454063</v>
      </c>
      <c r="I81" s="120">
        <v>18414.875957270364</v>
      </c>
      <c r="J81" s="120">
        <v>3074.7906446940983</v>
      </c>
      <c r="K81" s="120">
        <v>13237.602018082673</v>
      </c>
      <c r="L81" s="120">
        <v>57114.232643894007</v>
      </c>
      <c r="M81" s="120">
        <v>9651.4772311462129</v>
      </c>
      <c r="N81" s="120">
        <v>2681.3142649926249</v>
      </c>
      <c r="O81" s="120">
        <v>7175.6543000755619</v>
      </c>
      <c r="P81" s="120">
        <v>3836.5661417730644</v>
      </c>
      <c r="Q81" s="120">
        <v>4446.2816857855887</v>
      </c>
      <c r="R81" s="121">
        <v>3700.49046706852</v>
      </c>
      <c r="S81" s="123">
        <v>169798.9111854684</v>
      </c>
      <c r="T81" s="120">
        <v>20594.66627645844</v>
      </c>
      <c r="U81" s="122">
        <v>25895.636908494784</v>
      </c>
    </row>
    <row r="82" spans="1:21">
      <c r="A82" s="119">
        <v>2024</v>
      </c>
      <c r="B82" s="120">
        <v>216652.06158849262</v>
      </c>
      <c r="C82" s="120">
        <v>35465.453457961848</v>
      </c>
      <c r="D82" s="120">
        <v>28799.454942903645</v>
      </c>
      <c r="E82" s="120">
        <v>14170.829416465607</v>
      </c>
      <c r="F82" s="120">
        <v>2835.3728678244988</v>
      </c>
      <c r="G82" s="120">
        <v>3353.6160229215561</v>
      </c>
      <c r="H82" s="120">
        <v>8601.9337893324046</v>
      </c>
      <c r="I82" s="120">
        <v>18687.892688506981</v>
      </c>
      <c r="J82" s="120">
        <v>3086.5877050065887</v>
      </c>
      <c r="K82" s="120">
        <v>13401.328245946856</v>
      </c>
      <c r="L82" s="120">
        <v>56704.250867572657</v>
      </c>
      <c r="M82" s="120">
        <v>9629.4765502178816</v>
      </c>
      <c r="N82" s="120">
        <v>2684.2219365184624</v>
      </c>
      <c r="O82" s="120">
        <v>7211.1701304970475</v>
      </c>
      <c r="P82" s="120">
        <v>3854.0410154511055</v>
      </c>
      <c r="Q82" s="120">
        <v>4461.759361588267</v>
      </c>
      <c r="R82" s="121">
        <v>3704.6725897771926</v>
      </c>
      <c r="S82" s="123">
        <v>169833.83805121665</v>
      </c>
      <c r="T82" s="120">
        <v>20691.844308556432</v>
      </c>
      <c r="U82" s="122">
        <v>26126.379228719568</v>
      </c>
    </row>
    <row r="83" spans="1:21">
      <c r="A83" s="119">
        <v>2025</v>
      </c>
      <c r="B83" s="120">
        <v>209571.86471069331</v>
      </c>
      <c r="C83" s="120">
        <v>34689.707439292732</v>
      </c>
      <c r="D83" s="120">
        <v>23517.40248826316</v>
      </c>
      <c r="E83" s="120">
        <v>14333.834169955211</v>
      </c>
      <c r="F83" s="120">
        <v>2868.3816033604699</v>
      </c>
      <c r="G83" s="120">
        <v>3336.2055830343788</v>
      </c>
      <c r="H83" s="120">
        <v>8550.7992912831651</v>
      </c>
      <c r="I83" s="120">
        <v>18406.116891271653</v>
      </c>
      <c r="J83" s="120">
        <v>3084.0800147506015</v>
      </c>
      <c r="K83" s="120">
        <v>13300.234462846372</v>
      </c>
      <c r="L83" s="120">
        <v>56218.602138468326</v>
      </c>
      <c r="M83" s="120">
        <v>9520.3155216788982</v>
      </c>
      <c r="N83" s="120">
        <v>2639.9787182234491</v>
      </c>
      <c r="O83" s="120">
        <v>7167.8586000591331</v>
      </c>
      <c r="P83" s="120">
        <v>3844.2494614046996</v>
      </c>
      <c r="Q83" s="120">
        <v>4434.0309768622719</v>
      </c>
      <c r="R83" s="121">
        <v>3660.0673499387931</v>
      </c>
      <c r="S83" s="123">
        <v>162726.38863690686</v>
      </c>
      <c r="T83" s="120">
        <v>20624.637029513695</v>
      </c>
      <c r="U83" s="122">
        <v>26220.839044272754</v>
      </c>
    </row>
    <row r="84" spans="1:21">
      <c r="A84" s="119">
        <v>2026</v>
      </c>
      <c r="B84" s="120">
        <v>213111.82542880301</v>
      </c>
      <c r="C84" s="120">
        <v>34918.497834865324</v>
      </c>
      <c r="D84" s="120">
        <v>26086.900692092837</v>
      </c>
      <c r="E84" s="120">
        <v>14594.722278147037</v>
      </c>
      <c r="F84" s="120">
        <v>2923.6382669502832</v>
      </c>
      <c r="G84" s="120">
        <v>3331.4363755264976</v>
      </c>
      <c r="H84" s="120">
        <v>8405.0538534144362</v>
      </c>
      <c r="I84" s="120">
        <v>18569.693076663971</v>
      </c>
      <c r="J84" s="120">
        <v>3086.3945727470759</v>
      </c>
      <c r="K84" s="120">
        <v>13264.092889690517</v>
      </c>
      <c r="L84" s="120">
        <v>56754.046969500028</v>
      </c>
      <c r="M84" s="120">
        <v>9585.8621859414707</v>
      </c>
      <c r="N84" s="120">
        <v>2668.0391256762455</v>
      </c>
      <c r="O84" s="120">
        <v>7326.5975337984028</v>
      </c>
      <c r="P84" s="120">
        <v>3879.9359355129714</v>
      </c>
      <c r="Q84" s="120">
        <v>3984.6003931421865</v>
      </c>
      <c r="R84" s="121">
        <v>3732.313445133781</v>
      </c>
      <c r="S84" s="123">
        <v>165831.73316757253</v>
      </c>
      <c r="T84" s="120">
        <v>20948.879754142516</v>
      </c>
      <c r="U84" s="122">
        <v>26331.21250708797</v>
      </c>
    </row>
    <row r="85" spans="1:21">
      <c r="A85" s="119">
        <v>2027</v>
      </c>
      <c r="B85" s="120">
        <v>217117.59543857051</v>
      </c>
      <c r="C85" s="120">
        <v>35151.459534007663</v>
      </c>
      <c r="D85" s="120">
        <v>28234.114483278528</v>
      </c>
      <c r="E85" s="120">
        <v>14769.608149193273</v>
      </c>
      <c r="F85" s="120">
        <v>2956.0241046356618</v>
      </c>
      <c r="G85" s="120">
        <v>3354.2204740387765</v>
      </c>
      <c r="H85" s="120">
        <v>8540.0413682330109</v>
      </c>
      <c r="I85" s="120">
        <v>18782.595297198553</v>
      </c>
      <c r="J85" s="120">
        <v>3143.827062382803</v>
      </c>
      <c r="K85" s="120">
        <v>13292.557980343112</v>
      </c>
      <c r="L85" s="120">
        <v>57193.920523114626</v>
      </c>
      <c r="M85" s="120">
        <v>9690.6424190807575</v>
      </c>
      <c r="N85" s="120">
        <v>2711.7534014616449</v>
      </c>
      <c r="O85" s="120">
        <v>7421.562755100842</v>
      </c>
      <c r="P85" s="120">
        <v>3913.8931346971685</v>
      </c>
      <c r="Q85" s="120">
        <v>4182.5519370939055</v>
      </c>
      <c r="R85" s="121">
        <v>3778.8228147102132</v>
      </c>
      <c r="S85" s="123">
        <v>169239.59557557877</v>
      </c>
      <c r="T85" s="120">
        <v>21214.129871526689</v>
      </c>
      <c r="U85" s="122">
        <v>26663.869991465061</v>
      </c>
    </row>
    <row r="86" spans="1:21">
      <c r="A86" s="119">
        <v>2028</v>
      </c>
      <c r="B86" s="120">
        <v>218400.89622944436</v>
      </c>
      <c r="C86" s="120">
        <v>35165.956321074875</v>
      </c>
      <c r="D86" s="120">
        <v>28493.91752203985</v>
      </c>
      <c r="E86" s="120">
        <v>14868.133471606152</v>
      </c>
      <c r="F86" s="120">
        <v>2985.7213643423597</v>
      </c>
      <c r="G86" s="120">
        <v>3369.1074222260181</v>
      </c>
      <c r="H86" s="120">
        <v>8663.8331244081983</v>
      </c>
      <c r="I86" s="120">
        <v>18835.695748892576</v>
      </c>
      <c r="J86" s="120">
        <v>3197.8338580802424</v>
      </c>
      <c r="K86" s="120">
        <v>13320.705655915906</v>
      </c>
      <c r="L86" s="120">
        <v>57480.565265253412</v>
      </c>
      <c r="M86" s="120">
        <v>9668.5958367910789</v>
      </c>
      <c r="N86" s="120">
        <v>2725.9100146182564</v>
      </c>
      <c r="O86" s="120">
        <v>7488.6295546266292</v>
      </c>
      <c r="P86" s="120">
        <v>3919.0427341218219</v>
      </c>
      <c r="Q86" s="120">
        <v>4413.8673429133178</v>
      </c>
      <c r="R86" s="121">
        <v>3803.3809925337314</v>
      </c>
      <c r="S86" s="123">
        <v>170105.21370749924</v>
      </c>
      <c r="T86" s="120">
        <v>21394.608503704785</v>
      </c>
      <c r="U86" s="122">
        <v>26901.074018240368</v>
      </c>
    </row>
    <row r="87" spans="1:21" ht="15" customHeight="1">
      <c r="A87" s="119">
        <v>2029</v>
      </c>
      <c r="B87" s="120">
        <v>219120.21594082512</v>
      </c>
      <c r="C87" s="120">
        <v>35206.239067518894</v>
      </c>
      <c r="D87" s="120">
        <v>28795.602216981879</v>
      </c>
      <c r="E87" s="120">
        <v>14941.34008944284</v>
      </c>
      <c r="F87" s="120">
        <v>3008.7666371881778</v>
      </c>
      <c r="G87" s="120">
        <v>3381.7819789219147</v>
      </c>
      <c r="H87" s="120">
        <v>8684.6386389389081</v>
      </c>
      <c r="I87" s="120">
        <v>18866.624450600379</v>
      </c>
      <c r="J87" s="120">
        <v>3220.1174442008346</v>
      </c>
      <c r="K87" s="120">
        <v>13388.24937979182</v>
      </c>
      <c r="L87" s="120">
        <v>57460.184510928695</v>
      </c>
      <c r="M87" s="120">
        <v>9698.0384123430176</v>
      </c>
      <c r="N87" s="120">
        <v>2745.0965379578379</v>
      </c>
      <c r="O87" s="120">
        <v>7541.5778756489881</v>
      </c>
      <c r="P87" s="120">
        <v>3927.9182285706102</v>
      </c>
      <c r="Q87" s="120">
        <v>4425.5851181043508</v>
      </c>
      <c r="R87" s="121">
        <v>3828.4553536860162</v>
      </c>
      <c r="S87" s="123">
        <v>170585.61969422686</v>
      </c>
      <c r="T87" s="120">
        <v>21526.835539294629</v>
      </c>
      <c r="U87" s="122">
        <v>27007.760707303663</v>
      </c>
    </row>
    <row r="88" spans="1:21" ht="15" customHeight="1" thickBot="1">
      <c r="A88" s="124">
        <v>2030</v>
      </c>
      <c r="B88" s="127">
        <v>218716.87446943816</v>
      </c>
      <c r="C88" s="125">
        <v>35209.229489622739</v>
      </c>
      <c r="D88" s="125">
        <v>28986.41828875355</v>
      </c>
      <c r="E88" s="125">
        <v>14976.81978239158</v>
      </c>
      <c r="F88" s="125">
        <v>3018.71087884912</v>
      </c>
      <c r="G88" s="125">
        <v>3362.5360938485474</v>
      </c>
      <c r="H88" s="125">
        <v>8693.9322837062391</v>
      </c>
      <c r="I88" s="125">
        <v>18928.385993014199</v>
      </c>
      <c r="J88" s="125">
        <v>3196.4904368221037</v>
      </c>
      <c r="K88" s="125">
        <v>13233.139224801773</v>
      </c>
      <c r="L88" s="125">
        <v>56908.411415345807</v>
      </c>
      <c r="M88" s="125">
        <v>9683.8122702985711</v>
      </c>
      <c r="N88" s="125">
        <v>2729.3229644421685</v>
      </c>
      <c r="O88" s="125">
        <v>7562.2651531095999</v>
      </c>
      <c r="P88" s="125">
        <v>3936.4459969085383</v>
      </c>
      <c r="Q88" s="125">
        <v>4453.8004679088244</v>
      </c>
      <c r="R88" s="126">
        <v>3837.1537296148035</v>
      </c>
      <c r="S88" s="127">
        <v>170132.52011418765</v>
      </c>
      <c r="T88" s="125">
        <v>21551.066195304164</v>
      </c>
      <c r="U88" s="128">
        <v>27033.288159946365</v>
      </c>
    </row>
    <row r="89" spans="1:21" ht="6" customHeight="1" thickTop="1">
      <c r="A89" s="106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ht="13.5" customHeight="1">
      <c r="A90" s="163" t="s">
        <v>187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ht="15" customHeight="1">
      <c r="A91" s="1" t="s">
        <v>86</v>
      </c>
      <c r="B91" s="1" t="s">
        <v>97</v>
      </c>
      <c r="C91" s="1"/>
      <c r="D91" s="1"/>
      <c r="E91" s="1"/>
      <c r="F91" s="1"/>
      <c r="G91" s="1"/>
      <c r="H91" s="1"/>
      <c r="I91" s="1"/>
      <c r="J91" s="1"/>
      <c r="K91" s="4"/>
      <c r="L91" s="26"/>
    </row>
    <row r="92" spans="1:21" ht="13.5">
      <c r="D92" s="2"/>
      <c r="E92" s="2"/>
      <c r="F92" s="2"/>
      <c r="G92" s="2"/>
      <c r="H92" s="2"/>
      <c r="I92" s="2"/>
      <c r="J92" s="2"/>
      <c r="K92" s="26"/>
      <c r="L92" s="26"/>
    </row>
  </sheetData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V164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102" customWidth="1"/>
    <col min="3" max="21" width="9.140625" style="79" customWidth="1"/>
    <col min="22" max="16384" width="11.42578125" style="79"/>
  </cols>
  <sheetData>
    <row r="1" spans="1:22" ht="16.5" customHeight="1">
      <c r="A1" s="111">
        <v>1</v>
      </c>
      <c r="B1" s="41" t="s">
        <v>170</v>
      </c>
      <c r="M1" s="78"/>
      <c r="N1" s="78"/>
      <c r="O1" s="78"/>
      <c r="P1" s="78"/>
      <c r="Q1" s="78"/>
      <c r="R1" s="78"/>
    </row>
    <row r="2" spans="1:22" ht="16.5" customHeight="1">
      <c r="A2" s="41" t="s">
        <v>22</v>
      </c>
      <c r="B2" s="41" t="s">
        <v>150</v>
      </c>
      <c r="C2" s="42"/>
      <c r="D2" s="42"/>
      <c r="E2" s="42"/>
      <c r="F2" s="42"/>
      <c r="G2" s="42"/>
      <c r="H2" s="42"/>
      <c r="I2" s="78"/>
      <c r="J2" s="78"/>
      <c r="K2" s="78"/>
      <c r="M2" s="78"/>
      <c r="N2" s="78"/>
      <c r="O2" s="78"/>
      <c r="P2" s="78"/>
      <c r="Q2" s="78"/>
      <c r="R2" s="78"/>
      <c r="S2" s="81"/>
    </row>
    <row r="3" spans="1:22" ht="12.75" customHeight="1" thickBot="1">
      <c r="A3" s="80"/>
      <c r="B3" s="80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1"/>
    </row>
    <row r="4" spans="1:22" s="82" customFormat="1" ht="17.25" customHeight="1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17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2" s="82" customFormat="1" ht="12.75" customHeight="1" thickTop="1">
      <c r="A5" s="118">
        <v>2007</v>
      </c>
      <c r="B5" s="135">
        <v>436208</v>
      </c>
      <c r="C5" s="135">
        <v>59779</v>
      </c>
      <c r="D5" s="135">
        <v>52033</v>
      </c>
      <c r="E5" s="135">
        <v>16954</v>
      </c>
      <c r="F5" s="135">
        <v>14924</v>
      </c>
      <c r="G5" s="135">
        <v>3630</v>
      </c>
      <c r="H5" s="135">
        <v>8643</v>
      </c>
      <c r="I5" s="135">
        <v>31776</v>
      </c>
      <c r="J5" s="135">
        <v>8429</v>
      </c>
      <c r="K5" s="135">
        <v>39462</v>
      </c>
      <c r="L5" s="135">
        <v>110660</v>
      </c>
      <c r="M5" s="135">
        <v>19871</v>
      </c>
      <c r="N5" s="135">
        <v>5614</v>
      </c>
      <c r="O5" s="135">
        <v>19882</v>
      </c>
      <c r="P5" s="135">
        <v>18918</v>
      </c>
      <c r="Q5" s="135">
        <v>13032</v>
      </c>
      <c r="R5" s="136">
        <v>12601</v>
      </c>
      <c r="S5" s="137">
        <v>332227</v>
      </c>
      <c r="T5" s="135">
        <v>74754</v>
      </c>
      <c r="U5" s="138">
        <v>29227</v>
      </c>
    </row>
    <row r="6" spans="1:22" s="82" customFormat="1" ht="12.75" customHeight="1">
      <c r="A6" s="118">
        <v>2008</v>
      </c>
      <c r="B6" s="135">
        <v>442457</v>
      </c>
      <c r="C6" s="135">
        <v>61685</v>
      </c>
      <c r="D6" s="135">
        <v>52638</v>
      </c>
      <c r="E6" s="135">
        <v>17459</v>
      </c>
      <c r="F6" s="135">
        <v>14466</v>
      </c>
      <c r="G6" s="135">
        <v>3678</v>
      </c>
      <c r="H6" s="135">
        <v>9116</v>
      </c>
      <c r="I6" s="135">
        <v>32230</v>
      </c>
      <c r="J6" s="135">
        <v>13217</v>
      </c>
      <c r="K6" s="135">
        <v>37580</v>
      </c>
      <c r="L6" s="135">
        <v>115143</v>
      </c>
      <c r="M6" s="135">
        <v>21205</v>
      </c>
      <c r="N6" s="135">
        <v>6189</v>
      </c>
      <c r="O6" s="135">
        <v>20263</v>
      </c>
      <c r="P6" s="135">
        <v>11696</v>
      </c>
      <c r="Q6" s="135">
        <v>13319</v>
      </c>
      <c r="R6" s="136">
        <v>12573</v>
      </c>
      <c r="S6" s="137">
        <v>339989</v>
      </c>
      <c r="T6" s="135">
        <v>72215</v>
      </c>
      <c r="U6" s="138">
        <v>30253</v>
      </c>
    </row>
    <row r="7" spans="1:22" s="82" customFormat="1" ht="12.75" customHeight="1">
      <c r="A7" s="118">
        <v>2009</v>
      </c>
      <c r="B7" s="135">
        <v>449731</v>
      </c>
      <c r="C7" s="135">
        <v>65803</v>
      </c>
      <c r="D7" s="135">
        <v>56089</v>
      </c>
      <c r="E7" s="135">
        <v>17407</v>
      </c>
      <c r="F7" s="135">
        <v>15465</v>
      </c>
      <c r="G7" s="135">
        <v>3705</v>
      </c>
      <c r="H7" s="135">
        <v>9698</v>
      </c>
      <c r="I7" s="135">
        <v>33007</v>
      </c>
      <c r="J7" s="135">
        <v>7218</v>
      </c>
      <c r="K7" s="135">
        <v>39856</v>
      </c>
      <c r="L7" s="135">
        <v>116435</v>
      </c>
      <c r="M7" s="135">
        <v>21896</v>
      </c>
      <c r="N7" s="135">
        <v>9103</v>
      </c>
      <c r="O7" s="135">
        <v>18525</v>
      </c>
      <c r="P7" s="135">
        <v>9971</v>
      </c>
      <c r="Q7" s="135">
        <v>14182</v>
      </c>
      <c r="R7" s="136">
        <v>11371</v>
      </c>
      <c r="S7" s="137">
        <v>356371</v>
      </c>
      <c r="T7" s="135">
        <v>62550</v>
      </c>
      <c r="U7" s="138">
        <v>30810</v>
      </c>
    </row>
    <row r="8" spans="1:22" s="82" customFormat="1" ht="12.75" customHeight="1">
      <c r="A8" s="118">
        <v>2010</v>
      </c>
      <c r="B8" s="135">
        <v>459635</v>
      </c>
      <c r="C8" s="135">
        <v>69007</v>
      </c>
      <c r="D8" s="135">
        <v>61538</v>
      </c>
      <c r="E8" s="135">
        <v>16899</v>
      </c>
      <c r="F8" s="135">
        <v>12308</v>
      </c>
      <c r="G8" s="135">
        <v>3948</v>
      </c>
      <c r="H8" s="135">
        <v>15437</v>
      </c>
      <c r="I8" s="135">
        <v>34761</v>
      </c>
      <c r="J8" s="135">
        <v>5579</v>
      </c>
      <c r="K8" s="135">
        <v>44544</v>
      </c>
      <c r="L8" s="135">
        <v>120910</v>
      </c>
      <c r="M8" s="135">
        <v>22973</v>
      </c>
      <c r="N8" s="135">
        <v>6199</v>
      </c>
      <c r="O8" s="135">
        <v>13257</v>
      </c>
      <c r="P8" s="135">
        <v>7226</v>
      </c>
      <c r="Q8" s="135">
        <v>15836</v>
      </c>
      <c r="R8" s="136">
        <v>9213</v>
      </c>
      <c r="S8" s="137">
        <v>375768</v>
      </c>
      <c r="T8" s="135">
        <v>47583</v>
      </c>
      <c r="U8" s="138">
        <v>36284</v>
      </c>
    </row>
    <row r="9" spans="1:22" s="83" customFormat="1" ht="12.75" customHeight="1">
      <c r="A9" s="118">
        <v>2011</v>
      </c>
      <c r="B9" s="135">
        <v>507257</v>
      </c>
      <c r="C9" s="135">
        <v>72432</v>
      </c>
      <c r="D9" s="135">
        <v>94804</v>
      </c>
      <c r="E9" s="135">
        <v>16326</v>
      </c>
      <c r="F9" s="135">
        <v>9080</v>
      </c>
      <c r="G9" s="135">
        <v>4180</v>
      </c>
      <c r="H9" s="135">
        <v>10271</v>
      </c>
      <c r="I9" s="135">
        <v>36703</v>
      </c>
      <c r="J9" s="135">
        <v>4753</v>
      </c>
      <c r="K9" s="135">
        <v>63540</v>
      </c>
      <c r="L9" s="135">
        <v>124458</v>
      </c>
      <c r="M9" s="135">
        <v>23497</v>
      </c>
      <c r="N9" s="135">
        <v>6214</v>
      </c>
      <c r="O9" s="135">
        <v>12061</v>
      </c>
      <c r="P9" s="135">
        <v>6289</v>
      </c>
      <c r="Q9" s="135">
        <v>15194</v>
      </c>
      <c r="R9" s="136">
        <v>7455</v>
      </c>
      <c r="S9" s="137">
        <v>436842</v>
      </c>
      <c r="T9" s="135">
        <v>39638</v>
      </c>
      <c r="U9" s="138">
        <v>30777</v>
      </c>
    </row>
    <row r="10" spans="1:22" s="83" customFormat="1">
      <c r="A10" s="118">
        <v>2012</v>
      </c>
      <c r="B10" s="135">
        <v>468520</v>
      </c>
      <c r="C10" s="135">
        <v>96861</v>
      </c>
      <c r="D10" s="135">
        <v>64114</v>
      </c>
      <c r="E10" s="135">
        <v>21841</v>
      </c>
      <c r="F10" s="135">
        <v>11612</v>
      </c>
      <c r="G10" s="135">
        <v>5255</v>
      </c>
      <c r="H10" s="135">
        <v>9892</v>
      </c>
      <c r="I10" s="135">
        <v>35970</v>
      </c>
      <c r="J10" s="135">
        <v>4199</v>
      </c>
      <c r="K10" s="135">
        <v>46425</v>
      </c>
      <c r="L10" s="135">
        <v>105012</v>
      </c>
      <c r="M10" s="135">
        <v>22999</v>
      </c>
      <c r="N10" s="135">
        <v>6087</v>
      </c>
      <c r="O10" s="135">
        <v>11831</v>
      </c>
      <c r="P10" s="135">
        <v>5716</v>
      </c>
      <c r="Q10" s="135">
        <v>13205</v>
      </c>
      <c r="R10" s="136">
        <v>7501</v>
      </c>
      <c r="S10" s="137">
        <v>390673</v>
      </c>
      <c r="T10" s="135">
        <v>40859</v>
      </c>
      <c r="U10" s="138">
        <v>36988</v>
      </c>
    </row>
    <row r="11" spans="1:22" s="83" customFormat="1" ht="12" customHeight="1">
      <c r="A11" s="118">
        <v>2013</v>
      </c>
      <c r="B11" s="135">
        <v>475729</v>
      </c>
      <c r="C11" s="135">
        <v>70677</v>
      </c>
      <c r="D11" s="135">
        <v>63670</v>
      </c>
      <c r="E11" s="135">
        <v>16600</v>
      </c>
      <c r="F11" s="135">
        <v>8647</v>
      </c>
      <c r="G11" s="135">
        <v>4064</v>
      </c>
      <c r="H11" s="135">
        <v>10489</v>
      </c>
      <c r="I11" s="135">
        <v>43172</v>
      </c>
      <c r="J11" s="135">
        <v>4173</v>
      </c>
      <c r="K11" s="135">
        <v>45286</v>
      </c>
      <c r="L11" s="135">
        <v>144356</v>
      </c>
      <c r="M11" s="135">
        <v>20896</v>
      </c>
      <c r="N11" s="135">
        <v>5948</v>
      </c>
      <c r="O11" s="135">
        <v>11607</v>
      </c>
      <c r="P11" s="135">
        <v>5416</v>
      </c>
      <c r="Q11" s="135">
        <v>13760</v>
      </c>
      <c r="R11" s="136">
        <v>6968</v>
      </c>
      <c r="S11" s="137">
        <v>407765</v>
      </c>
      <c r="T11" s="135">
        <v>36811</v>
      </c>
      <c r="U11" s="138">
        <v>31153</v>
      </c>
    </row>
    <row r="12" spans="1:22" s="83" customFormat="1" ht="12.75" customHeight="1">
      <c r="A12" s="118">
        <v>2014</v>
      </c>
      <c r="B12" s="135">
        <v>436378</v>
      </c>
      <c r="C12" s="135">
        <v>70670</v>
      </c>
      <c r="D12" s="135">
        <v>63914</v>
      </c>
      <c r="E12" s="135">
        <v>16656</v>
      </c>
      <c r="F12" s="135">
        <v>8650</v>
      </c>
      <c r="G12" s="135">
        <v>3911</v>
      </c>
      <c r="H12" s="135">
        <v>11031</v>
      </c>
      <c r="I12" s="135">
        <v>40661</v>
      </c>
      <c r="J12" s="135">
        <v>4456</v>
      </c>
      <c r="K12" s="135">
        <v>46205</v>
      </c>
      <c r="L12" s="135">
        <v>104325</v>
      </c>
      <c r="M12" s="135">
        <v>20577</v>
      </c>
      <c r="N12" s="135">
        <v>6073</v>
      </c>
      <c r="O12" s="135">
        <v>12151</v>
      </c>
      <c r="P12" s="135">
        <v>5669</v>
      </c>
      <c r="Q12" s="135">
        <v>14050</v>
      </c>
      <c r="R12" s="136">
        <v>7379</v>
      </c>
      <c r="S12" s="137">
        <v>366475</v>
      </c>
      <c r="T12" s="135">
        <v>38305</v>
      </c>
      <c r="U12" s="138">
        <v>31598</v>
      </c>
      <c r="V12" s="84"/>
    </row>
    <row r="13" spans="1:22" s="83" customFormat="1" ht="12.75" customHeight="1">
      <c r="A13" s="118">
        <v>2015</v>
      </c>
      <c r="B13" s="135">
        <v>445595</v>
      </c>
      <c r="C13" s="135">
        <v>73383</v>
      </c>
      <c r="D13" s="135">
        <v>64684</v>
      </c>
      <c r="E13" s="135">
        <v>17013</v>
      </c>
      <c r="F13" s="135">
        <v>9682</v>
      </c>
      <c r="G13" s="135">
        <v>4224</v>
      </c>
      <c r="H13" s="135">
        <v>11366</v>
      </c>
      <c r="I13" s="135">
        <v>36794</v>
      </c>
      <c r="J13" s="135">
        <v>5216</v>
      </c>
      <c r="K13" s="135">
        <v>48310</v>
      </c>
      <c r="L13" s="135">
        <v>105241</v>
      </c>
      <c r="M13" s="135">
        <v>21168</v>
      </c>
      <c r="N13" s="135">
        <v>6262</v>
      </c>
      <c r="O13" s="135">
        <v>13591</v>
      </c>
      <c r="P13" s="135">
        <v>6243</v>
      </c>
      <c r="Q13" s="135">
        <v>14462</v>
      </c>
      <c r="R13" s="136">
        <v>7956</v>
      </c>
      <c r="S13" s="137">
        <v>370304</v>
      </c>
      <c r="T13" s="135">
        <v>42688</v>
      </c>
      <c r="U13" s="138">
        <v>32603</v>
      </c>
    </row>
    <row r="14" spans="1:22" s="83" customFormat="1" ht="12.75" customHeight="1">
      <c r="A14" s="118">
        <v>2016</v>
      </c>
      <c r="B14" s="135">
        <v>454889</v>
      </c>
      <c r="C14" s="135">
        <v>72690</v>
      </c>
      <c r="D14" s="135">
        <v>65142</v>
      </c>
      <c r="E14" s="135">
        <v>18303</v>
      </c>
      <c r="F14" s="135">
        <v>10311</v>
      </c>
      <c r="G14" s="135">
        <v>3935</v>
      </c>
      <c r="H14" s="135">
        <v>11763</v>
      </c>
      <c r="I14" s="135">
        <v>35276</v>
      </c>
      <c r="J14" s="135">
        <v>5428</v>
      </c>
      <c r="K14" s="135">
        <v>47497</v>
      </c>
      <c r="L14" s="135">
        <v>104727</v>
      </c>
      <c r="M14" s="135">
        <v>22522</v>
      </c>
      <c r="N14" s="135">
        <v>6369</v>
      </c>
      <c r="O14" s="135">
        <v>14202</v>
      </c>
      <c r="P14" s="135">
        <v>6702</v>
      </c>
      <c r="Q14" s="135">
        <v>21678</v>
      </c>
      <c r="R14" s="136">
        <v>8344</v>
      </c>
      <c r="S14" s="137">
        <v>375901</v>
      </c>
      <c r="T14" s="135">
        <v>44987</v>
      </c>
      <c r="U14" s="138">
        <v>34001</v>
      </c>
    </row>
    <row r="15" spans="1:22" s="83" customFormat="1" ht="12.75" customHeight="1">
      <c r="A15" s="118">
        <v>2017</v>
      </c>
      <c r="B15" s="135">
        <v>441795</v>
      </c>
      <c r="C15" s="135">
        <v>70094</v>
      </c>
      <c r="D15" s="135">
        <v>63992</v>
      </c>
      <c r="E15" s="135">
        <v>19360</v>
      </c>
      <c r="F15" s="135">
        <v>11449</v>
      </c>
      <c r="G15" s="135">
        <v>3825</v>
      </c>
      <c r="H15" s="135">
        <v>10985</v>
      </c>
      <c r="I15" s="135">
        <v>33864</v>
      </c>
      <c r="J15" s="135">
        <v>5630</v>
      </c>
      <c r="K15" s="135">
        <v>46426</v>
      </c>
      <c r="L15" s="135">
        <v>101304</v>
      </c>
      <c r="M15" s="135">
        <v>21903</v>
      </c>
      <c r="N15" s="135">
        <v>5539</v>
      </c>
      <c r="O15" s="135">
        <v>14883</v>
      </c>
      <c r="P15" s="135">
        <v>6776</v>
      </c>
      <c r="Q15" s="135">
        <v>17550</v>
      </c>
      <c r="R15" s="136">
        <v>8215</v>
      </c>
      <c r="S15" s="137">
        <v>360672</v>
      </c>
      <c r="T15" s="135">
        <v>46953</v>
      </c>
      <c r="U15" s="138">
        <v>34170</v>
      </c>
    </row>
    <row r="16" spans="1:22" s="83" customFormat="1" ht="12.75" customHeight="1">
      <c r="A16" s="119">
        <v>2018</v>
      </c>
      <c r="B16" s="120">
        <v>441456.44721256185</v>
      </c>
      <c r="C16" s="120">
        <v>70300</v>
      </c>
      <c r="D16" s="120">
        <v>63940</v>
      </c>
      <c r="E16" s="120">
        <v>18700</v>
      </c>
      <c r="F16" s="120">
        <v>11440</v>
      </c>
      <c r="G16" s="120">
        <v>3766</v>
      </c>
      <c r="H16" s="120">
        <v>11191</v>
      </c>
      <c r="I16" s="120">
        <v>33680.447212561834</v>
      </c>
      <c r="J16" s="120">
        <v>5790</v>
      </c>
      <c r="K16" s="120">
        <v>46550</v>
      </c>
      <c r="L16" s="120">
        <v>102500</v>
      </c>
      <c r="M16" s="120">
        <v>21700</v>
      </c>
      <c r="N16" s="120">
        <v>5920</v>
      </c>
      <c r="O16" s="120">
        <v>15400</v>
      </c>
      <c r="P16" s="120">
        <v>6950</v>
      </c>
      <c r="Q16" s="120">
        <v>14899</v>
      </c>
      <c r="R16" s="121">
        <v>8730</v>
      </c>
      <c r="S16" s="123">
        <v>359489.44721256185</v>
      </c>
      <c r="T16" s="120">
        <v>48310</v>
      </c>
      <c r="U16" s="122">
        <v>33657</v>
      </c>
    </row>
    <row r="17" spans="1:22" s="83" customFormat="1" ht="12.75" customHeight="1">
      <c r="A17" s="119">
        <v>2019</v>
      </c>
      <c r="B17" s="120">
        <v>437763.4906980372</v>
      </c>
      <c r="C17" s="120">
        <v>69500</v>
      </c>
      <c r="D17" s="120">
        <v>61900</v>
      </c>
      <c r="E17" s="120">
        <v>19600</v>
      </c>
      <c r="F17" s="120">
        <v>11200</v>
      </c>
      <c r="G17" s="120">
        <v>3759</v>
      </c>
      <c r="H17" s="120">
        <v>11179</v>
      </c>
      <c r="I17" s="120">
        <v>31607.49069803724</v>
      </c>
      <c r="J17" s="120">
        <v>5850</v>
      </c>
      <c r="K17" s="120">
        <v>46420</v>
      </c>
      <c r="L17" s="120">
        <v>102600</v>
      </c>
      <c r="M17" s="120">
        <v>22000</v>
      </c>
      <c r="N17" s="120">
        <v>5910</v>
      </c>
      <c r="O17" s="120">
        <v>15100</v>
      </c>
      <c r="P17" s="120">
        <v>6950</v>
      </c>
      <c r="Q17" s="120">
        <v>15258</v>
      </c>
      <c r="R17" s="121">
        <v>8930</v>
      </c>
      <c r="S17" s="123">
        <v>355195.4906980372</v>
      </c>
      <c r="T17" s="120">
        <v>48030</v>
      </c>
      <c r="U17" s="122">
        <v>34538</v>
      </c>
    </row>
    <row r="18" spans="1:22" s="83" customFormat="1" ht="12.75" customHeight="1">
      <c r="A18" s="119">
        <v>2020</v>
      </c>
      <c r="B18" s="120">
        <v>410935.00460545823</v>
      </c>
      <c r="C18" s="120">
        <v>66300</v>
      </c>
      <c r="D18" s="120">
        <v>58050</v>
      </c>
      <c r="E18" s="120">
        <v>18800</v>
      </c>
      <c r="F18" s="120">
        <v>11140</v>
      </c>
      <c r="G18" s="120">
        <v>3889</v>
      </c>
      <c r="H18" s="120">
        <v>11365</v>
      </c>
      <c r="I18" s="120">
        <v>31227.004605458256</v>
      </c>
      <c r="J18" s="120">
        <v>5770</v>
      </c>
      <c r="K18" s="120">
        <v>23660</v>
      </c>
      <c r="L18" s="120">
        <v>107200</v>
      </c>
      <c r="M18" s="120">
        <v>21800</v>
      </c>
      <c r="N18" s="120">
        <v>5810</v>
      </c>
      <c r="O18" s="120">
        <v>15000</v>
      </c>
      <c r="P18" s="120">
        <v>6850</v>
      </c>
      <c r="Q18" s="120">
        <v>15134</v>
      </c>
      <c r="R18" s="121">
        <v>8940</v>
      </c>
      <c r="S18" s="123">
        <v>329181.00460545823</v>
      </c>
      <c r="T18" s="120">
        <v>47700</v>
      </c>
      <c r="U18" s="122">
        <v>34054</v>
      </c>
    </row>
    <row r="19" spans="1:22" s="83" customFormat="1" ht="12.75" customHeight="1">
      <c r="A19" s="119">
        <v>2021</v>
      </c>
      <c r="B19" s="120">
        <v>431221.77353869157</v>
      </c>
      <c r="C19" s="120">
        <v>65500</v>
      </c>
      <c r="D19" s="120">
        <v>58580</v>
      </c>
      <c r="E19" s="120">
        <v>19200</v>
      </c>
      <c r="F19" s="120">
        <v>11300</v>
      </c>
      <c r="G19" s="120">
        <v>4043</v>
      </c>
      <c r="H19" s="120">
        <v>11586</v>
      </c>
      <c r="I19" s="120">
        <v>27761.773538691577</v>
      </c>
      <c r="J19" s="120">
        <v>5680</v>
      </c>
      <c r="K19" s="120">
        <v>45430</v>
      </c>
      <c r="L19" s="120">
        <v>108900</v>
      </c>
      <c r="M19" s="120">
        <v>21600</v>
      </c>
      <c r="N19" s="120">
        <v>5810</v>
      </c>
      <c r="O19" s="120">
        <v>15200</v>
      </c>
      <c r="P19" s="120">
        <v>6750</v>
      </c>
      <c r="Q19" s="120">
        <v>14941</v>
      </c>
      <c r="R19" s="121">
        <v>8940</v>
      </c>
      <c r="S19" s="123">
        <v>348522.77353869157</v>
      </c>
      <c r="T19" s="120">
        <v>47870</v>
      </c>
      <c r="U19" s="122">
        <v>34829</v>
      </c>
    </row>
    <row r="20" spans="1:22" s="83" customFormat="1" ht="12.75" customHeight="1">
      <c r="A20" s="119">
        <v>2022</v>
      </c>
      <c r="B20" s="120">
        <v>429716.4723404799</v>
      </c>
      <c r="C20" s="120">
        <v>66500</v>
      </c>
      <c r="D20" s="120">
        <v>57240</v>
      </c>
      <c r="E20" s="120">
        <v>19800</v>
      </c>
      <c r="F20" s="120">
        <v>11340</v>
      </c>
      <c r="G20" s="120">
        <v>4058</v>
      </c>
      <c r="H20" s="120">
        <v>11985</v>
      </c>
      <c r="I20" s="120">
        <v>27444.472340479886</v>
      </c>
      <c r="J20" s="120">
        <v>5830</v>
      </c>
      <c r="K20" s="120">
        <v>45150</v>
      </c>
      <c r="L20" s="120">
        <v>108000</v>
      </c>
      <c r="M20" s="120">
        <v>20500</v>
      </c>
      <c r="N20" s="120">
        <v>5600</v>
      </c>
      <c r="O20" s="120">
        <v>15700</v>
      </c>
      <c r="P20" s="120">
        <v>6750</v>
      </c>
      <c r="Q20" s="120">
        <v>14769</v>
      </c>
      <c r="R20" s="121">
        <v>9050</v>
      </c>
      <c r="S20" s="123">
        <v>345203.47234047984</v>
      </c>
      <c r="T20" s="120">
        <v>48670</v>
      </c>
      <c r="U20" s="122">
        <v>35843</v>
      </c>
    </row>
    <row r="21" spans="1:22" s="83" customFormat="1" ht="12.75" customHeight="1">
      <c r="A21" s="119">
        <v>2023</v>
      </c>
      <c r="B21" s="120">
        <v>433720.14498825051</v>
      </c>
      <c r="C21" s="120">
        <v>66600</v>
      </c>
      <c r="D21" s="120">
        <v>56040</v>
      </c>
      <c r="E21" s="120">
        <v>20500</v>
      </c>
      <c r="F21" s="120">
        <v>11300</v>
      </c>
      <c r="G21" s="120">
        <v>4030</v>
      </c>
      <c r="H21" s="120">
        <v>11991</v>
      </c>
      <c r="I21" s="120">
        <v>30948.144988250497</v>
      </c>
      <c r="J21" s="120">
        <v>5690</v>
      </c>
      <c r="K21" s="120">
        <v>45060</v>
      </c>
      <c r="L21" s="120">
        <v>109400</v>
      </c>
      <c r="M21" s="120">
        <v>20200</v>
      </c>
      <c r="N21" s="120">
        <v>5620</v>
      </c>
      <c r="O21" s="120">
        <v>15700</v>
      </c>
      <c r="P21" s="120">
        <v>6750</v>
      </c>
      <c r="Q21" s="120">
        <v>14841</v>
      </c>
      <c r="R21" s="121">
        <v>9050</v>
      </c>
      <c r="S21" s="123">
        <v>348709.14498825045</v>
      </c>
      <c r="T21" s="120">
        <v>48490</v>
      </c>
      <c r="U21" s="122">
        <v>36521</v>
      </c>
    </row>
    <row r="22" spans="1:22" s="83" customFormat="1" ht="12.75" customHeight="1">
      <c r="A22" s="119">
        <v>2024</v>
      </c>
      <c r="B22" s="120">
        <v>431065.24284715508</v>
      </c>
      <c r="C22" s="120">
        <v>65100</v>
      </c>
      <c r="D22" s="120">
        <v>57680</v>
      </c>
      <c r="E22" s="120">
        <v>21000</v>
      </c>
      <c r="F22" s="120">
        <v>11340</v>
      </c>
      <c r="G22" s="120">
        <v>4096</v>
      </c>
      <c r="H22" s="120">
        <v>11900</v>
      </c>
      <c r="I22" s="120">
        <v>31248.242847155041</v>
      </c>
      <c r="J22" s="120">
        <v>5740</v>
      </c>
      <c r="K22" s="120">
        <v>44850</v>
      </c>
      <c r="L22" s="120">
        <v>106000</v>
      </c>
      <c r="M22" s="120">
        <v>20100</v>
      </c>
      <c r="N22" s="120">
        <v>5620</v>
      </c>
      <c r="O22" s="120">
        <v>15800</v>
      </c>
      <c r="P22" s="120">
        <v>6750</v>
      </c>
      <c r="Q22" s="120">
        <v>14891</v>
      </c>
      <c r="R22" s="121">
        <v>8950</v>
      </c>
      <c r="S22" s="123">
        <v>345489.24284715508</v>
      </c>
      <c r="T22" s="120">
        <v>48580</v>
      </c>
      <c r="U22" s="122">
        <v>36996</v>
      </c>
    </row>
    <row r="23" spans="1:22" s="83" customFormat="1" ht="12.75" customHeight="1">
      <c r="A23" s="119">
        <v>2025</v>
      </c>
      <c r="B23" s="120">
        <v>405878.26466105948</v>
      </c>
      <c r="C23" s="120">
        <v>65100</v>
      </c>
      <c r="D23" s="120">
        <v>30780</v>
      </c>
      <c r="E23" s="120">
        <v>22100</v>
      </c>
      <c r="F23" s="120">
        <v>11500</v>
      </c>
      <c r="G23" s="120">
        <v>4062</v>
      </c>
      <c r="H23" s="120">
        <v>12306</v>
      </c>
      <c r="I23" s="120">
        <v>30881.264661059518</v>
      </c>
      <c r="J23" s="120">
        <v>5790</v>
      </c>
      <c r="K23" s="120">
        <v>44230</v>
      </c>
      <c r="L23" s="120">
        <v>106700</v>
      </c>
      <c r="M23" s="120">
        <v>19800</v>
      </c>
      <c r="N23" s="120">
        <v>5740</v>
      </c>
      <c r="O23" s="120">
        <v>16100</v>
      </c>
      <c r="P23" s="120">
        <v>6750</v>
      </c>
      <c r="Q23" s="120">
        <v>14989</v>
      </c>
      <c r="R23" s="121">
        <v>9050</v>
      </c>
      <c r="S23" s="123">
        <v>318220.26466105948</v>
      </c>
      <c r="T23" s="120">
        <v>49190</v>
      </c>
      <c r="U23" s="122">
        <v>38468</v>
      </c>
    </row>
    <row r="24" spans="1:22" s="83" customFormat="1" ht="12.75" customHeight="1">
      <c r="A24" s="119">
        <v>2026</v>
      </c>
      <c r="B24" s="120">
        <v>430457.6072614491</v>
      </c>
      <c r="C24" s="120">
        <v>65100</v>
      </c>
      <c r="D24" s="120">
        <v>56600</v>
      </c>
      <c r="E24" s="120">
        <v>22800</v>
      </c>
      <c r="F24" s="120">
        <v>11950</v>
      </c>
      <c r="G24" s="120">
        <v>4083</v>
      </c>
      <c r="H24" s="120">
        <v>12249</v>
      </c>
      <c r="I24" s="120">
        <v>31266.607261449128</v>
      </c>
      <c r="J24" s="120">
        <v>6070</v>
      </c>
      <c r="K24" s="120">
        <v>44230</v>
      </c>
      <c r="L24" s="120">
        <v>108300</v>
      </c>
      <c r="M24" s="120">
        <v>20300</v>
      </c>
      <c r="N24" s="120">
        <v>5640</v>
      </c>
      <c r="O24" s="120">
        <v>16800</v>
      </c>
      <c r="P24" s="120">
        <v>6900</v>
      </c>
      <c r="Q24" s="120">
        <v>8819</v>
      </c>
      <c r="R24" s="121">
        <v>9350</v>
      </c>
      <c r="S24" s="123">
        <v>340255.6072614491</v>
      </c>
      <c r="T24" s="120">
        <v>51070</v>
      </c>
      <c r="U24" s="122">
        <v>39132</v>
      </c>
      <c r="V24" s="84"/>
    </row>
    <row r="25" spans="1:22" s="83" customFormat="1" ht="12.75" customHeight="1">
      <c r="A25" s="119">
        <v>2027</v>
      </c>
      <c r="B25" s="120">
        <v>439186.49257037626</v>
      </c>
      <c r="C25" s="120">
        <v>65100</v>
      </c>
      <c r="D25" s="120">
        <v>57470</v>
      </c>
      <c r="E25" s="120">
        <v>22900</v>
      </c>
      <c r="F25" s="120">
        <v>11900</v>
      </c>
      <c r="G25" s="120">
        <v>4150</v>
      </c>
      <c r="H25" s="120">
        <v>12184</v>
      </c>
      <c r="I25" s="120">
        <v>31635.492570376278</v>
      </c>
      <c r="J25" s="120">
        <v>6200</v>
      </c>
      <c r="K25" s="120">
        <v>43990</v>
      </c>
      <c r="L25" s="120">
        <v>108700</v>
      </c>
      <c r="M25" s="120">
        <v>20700</v>
      </c>
      <c r="N25" s="120">
        <v>5750</v>
      </c>
      <c r="O25" s="120">
        <v>16800</v>
      </c>
      <c r="P25" s="120">
        <v>7000</v>
      </c>
      <c r="Q25" s="120">
        <v>15347</v>
      </c>
      <c r="R25" s="121">
        <v>9360</v>
      </c>
      <c r="S25" s="123">
        <v>348692.49257037626</v>
      </c>
      <c r="T25" s="120">
        <v>51260</v>
      </c>
      <c r="U25" s="122">
        <v>39234</v>
      </c>
      <c r="V25" s="84"/>
    </row>
    <row r="26" spans="1:22" s="83" customFormat="1" ht="12.75" customHeight="1">
      <c r="A26" s="119">
        <v>2028</v>
      </c>
      <c r="B26" s="120">
        <v>440363.8170119939</v>
      </c>
      <c r="C26" s="120">
        <v>65100</v>
      </c>
      <c r="D26" s="120">
        <v>57910</v>
      </c>
      <c r="E26" s="120">
        <v>22900</v>
      </c>
      <c r="F26" s="120">
        <v>12250</v>
      </c>
      <c r="G26" s="120">
        <v>4139</v>
      </c>
      <c r="H26" s="120">
        <v>12141</v>
      </c>
      <c r="I26" s="120">
        <v>31598.81701199391</v>
      </c>
      <c r="J26" s="120">
        <v>6360</v>
      </c>
      <c r="K26" s="120">
        <v>44080</v>
      </c>
      <c r="L26" s="120">
        <v>109300</v>
      </c>
      <c r="M26" s="120">
        <v>20300</v>
      </c>
      <c r="N26" s="120">
        <v>5750</v>
      </c>
      <c r="O26" s="120">
        <v>17100</v>
      </c>
      <c r="P26" s="120">
        <v>6900</v>
      </c>
      <c r="Q26" s="120">
        <v>15065</v>
      </c>
      <c r="R26" s="121">
        <v>9470</v>
      </c>
      <c r="S26" s="123">
        <v>349103.81701199384</v>
      </c>
      <c r="T26" s="120">
        <v>52080</v>
      </c>
      <c r="U26" s="122">
        <v>39180</v>
      </c>
      <c r="V26" s="84"/>
    </row>
    <row r="27" spans="1:22" s="83" customFormat="1" ht="12.75" customHeight="1">
      <c r="A27" s="119">
        <v>2029</v>
      </c>
      <c r="B27" s="120">
        <v>440212.00879128836</v>
      </c>
      <c r="C27" s="120">
        <v>65100</v>
      </c>
      <c r="D27" s="120">
        <v>58370</v>
      </c>
      <c r="E27" s="120">
        <v>22900</v>
      </c>
      <c r="F27" s="120">
        <v>12400</v>
      </c>
      <c r="G27" s="120">
        <v>4146</v>
      </c>
      <c r="H27" s="120">
        <v>12135</v>
      </c>
      <c r="I27" s="120">
        <v>31604.00879128839</v>
      </c>
      <c r="J27" s="120">
        <v>6400</v>
      </c>
      <c r="K27" s="120">
        <v>43390</v>
      </c>
      <c r="L27" s="120">
        <v>108400</v>
      </c>
      <c r="M27" s="120">
        <v>20600</v>
      </c>
      <c r="N27" s="120">
        <v>5860</v>
      </c>
      <c r="O27" s="120">
        <v>17200</v>
      </c>
      <c r="P27" s="120">
        <v>6900</v>
      </c>
      <c r="Q27" s="120">
        <v>15237</v>
      </c>
      <c r="R27" s="121">
        <v>9570</v>
      </c>
      <c r="S27" s="123">
        <v>348561.00879128836</v>
      </c>
      <c r="T27" s="120">
        <v>52470</v>
      </c>
      <c r="U27" s="122">
        <v>39181</v>
      </c>
      <c r="V27" s="84"/>
    </row>
    <row r="28" spans="1:22" s="83" customFormat="1" ht="12.75" customHeight="1" thickBot="1">
      <c r="A28" s="124">
        <v>2030</v>
      </c>
      <c r="B28" s="125">
        <v>437262.15307846927</v>
      </c>
      <c r="C28" s="125">
        <v>65100</v>
      </c>
      <c r="D28" s="125">
        <v>59190</v>
      </c>
      <c r="E28" s="125">
        <v>22900</v>
      </c>
      <c r="F28" s="125">
        <v>12450</v>
      </c>
      <c r="G28" s="125">
        <v>4118</v>
      </c>
      <c r="H28" s="125">
        <v>12315</v>
      </c>
      <c r="I28" s="125">
        <v>31942.153078469266</v>
      </c>
      <c r="J28" s="125">
        <v>6060</v>
      </c>
      <c r="K28" s="125">
        <v>42320</v>
      </c>
      <c r="L28" s="125">
        <v>105800</v>
      </c>
      <c r="M28" s="125">
        <v>20500</v>
      </c>
      <c r="N28" s="125">
        <v>5650</v>
      </c>
      <c r="O28" s="125">
        <v>17200</v>
      </c>
      <c r="P28" s="125">
        <v>7000</v>
      </c>
      <c r="Q28" s="125">
        <v>15137</v>
      </c>
      <c r="R28" s="126">
        <v>9580</v>
      </c>
      <c r="S28" s="127">
        <v>345639.15307846927</v>
      </c>
      <c r="T28" s="125">
        <v>52290</v>
      </c>
      <c r="U28" s="128">
        <v>39333</v>
      </c>
      <c r="V28" s="84"/>
    </row>
    <row r="29" spans="1:22" s="82" customFormat="1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</row>
    <row r="30" spans="1:22" s="82" customFormat="1" ht="14.1" customHeight="1">
      <c r="A30" s="163" t="s">
        <v>185</v>
      </c>
      <c r="B30" s="164"/>
      <c r="C30" s="164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S30" s="81"/>
    </row>
    <row r="31" spans="1:22" s="82" customFormat="1" ht="14.1" customHeight="1">
      <c r="A31" s="164" t="s">
        <v>178</v>
      </c>
      <c r="B31" s="164"/>
      <c r="C31" s="16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79"/>
      <c r="P31" s="79"/>
      <c r="S31" s="81"/>
    </row>
    <row r="32" spans="1:22" s="82" customFormat="1" ht="14.1" customHeight="1">
      <c r="A32" s="164" t="s">
        <v>179</v>
      </c>
      <c r="B32" s="164" t="s">
        <v>188</v>
      </c>
      <c r="C32" s="16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79"/>
      <c r="P32" s="79"/>
      <c r="S32" s="81"/>
    </row>
    <row r="33" spans="1:21" s="82" customFormat="1" ht="14.1" customHeight="1">
      <c r="A33" s="164"/>
      <c r="B33" s="164" t="s">
        <v>189</v>
      </c>
      <c r="C33" s="164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S33" s="81"/>
    </row>
    <row r="34" spans="1:21" s="82" customFormat="1" ht="14.1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8"/>
      <c r="Q34" s="88"/>
      <c r="R34" s="88"/>
      <c r="S34" s="81"/>
    </row>
    <row r="35" spans="1:21" s="93" customFormat="1" ht="14.1" customHeight="1">
      <c r="A35" s="89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0"/>
      <c r="P35" s="90"/>
      <c r="Q35" s="90"/>
      <c r="R35" s="90"/>
      <c r="S35" s="92"/>
      <c r="T35" s="90"/>
      <c r="U35" s="90"/>
    </row>
    <row r="36" spans="1:21" s="98" customFormat="1">
      <c r="A36" s="94"/>
      <c r="B36" s="95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s="98" customFormat="1">
      <c r="A37" s="94"/>
      <c r="B37" s="9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s="98" customFormat="1">
      <c r="A38" s="94"/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s="98" customFormat="1">
      <c r="A39" s="94"/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s="98" customFormat="1">
      <c r="A40" s="94"/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98" customFormat="1">
      <c r="A41" s="94"/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s="98" customFormat="1">
      <c r="A42" s="94"/>
      <c r="B42" s="95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98" customFormat="1">
      <c r="A43" s="94"/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s="98" customFormat="1">
      <c r="A44" s="94"/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s="98" customFormat="1">
      <c r="A45" s="94"/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s="98" customFormat="1">
      <c r="A46" s="94"/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s="98" customFormat="1">
      <c r="A47" s="94"/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s="98" customFormat="1">
      <c r="A48" s="94"/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s="98" customFormat="1">
      <c r="A49" s="94"/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s="98" customFormat="1">
      <c r="A50" s="94"/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s="98" customFormat="1">
      <c r="A51" s="94"/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98" customFormat="1">
      <c r="A52" s="94"/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s="98" customFormat="1">
      <c r="A53" s="94"/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98" customFormat="1">
      <c r="A54" s="94"/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s="98" customFormat="1">
      <c r="A55" s="94"/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s="98" customFormat="1">
      <c r="A56" s="94"/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s="98" customFormat="1">
      <c r="A57" s="94"/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s="98" customFormat="1">
      <c r="A58" s="94"/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s="98" customFormat="1">
      <c r="A59" s="94"/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s="98" customFormat="1">
      <c r="A60" s="94"/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s="98" customFormat="1">
      <c r="A61" s="94"/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s="98" customFormat="1">
      <c r="A62" s="94"/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s="98" customFormat="1">
      <c r="A63" s="94"/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s="98" customFormat="1">
      <c r="A64" s="94"/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s="98" customFormat="1">
      <c r="A65" s="94"/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s="98" customFormat="1">
      <c r="A66" s="94"/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98" customFormat="1">
      <c r="A67" s="94"/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98" customFormat="1">
      <c r="A68" s="94"/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98" customFormat="1">
      <c r="A69" s="94"/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s="98" customFormat="1">
      <c r="A70" s="94"/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s="98" customFormat="1">
      <c r="A71" s="94"/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s="98" customFormat="1">
      <c r="A72" s="94"/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s="98" customFormat="1">
      <c r="A73" s="94"/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s="98" customFormat="1">
      <c r="A74" s="94"/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s="98" customFormat="1">
      <c r="A75" s="94"/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98" customFormat="1">
      <c r="A76" s="94"/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98" customFormat="1">
      <c r="A77" s="94"/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s="98" customFormat="1">
      <c r="A78" s="94"/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s="98" customFormat="1">
      <c r="A79" s="94"/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s="98" customFormat="1">
      <c r="A80" s="94"/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s="98" customFormat="1">
      <c r="A81" s="94"/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s="98" customFormat="1">
      <c r="A82" s="94"/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s="98" customFormat="1">
      <c r="A83" s="94"/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98" customFormat="1">
      <c r="A84" s="94"/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s="98" customFormat="1">
      <c r="A85" s="94"/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s="98" customFormat="1">
      <c r="A86" s="94"/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s="98" customFormat="1">
      <c r="A87" s="94"/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s="98" customFormat="1">
      <c r="A88" s="94"/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s="98" customFormat="1">
      <c r="A89" s="94"/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s="98" customFormat="1">
      <c r="A90" s="94"/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s="98" customFormat="1">
      <c r="A91" s="94"/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s="98" customFormat="1">
      <c r="A92" s="94"/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s="98" customFormat="1">
      <c r="A93" s="94"/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s="98" customFormat="1">
      <c r="A94" s="94"/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s="98" customFormat="1">
      <c r="A95" s="94"/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s="98" customFormat="1">
      <c r="A96" s="94"/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s="98" customFormat="1">
      <c r="A97" s="94"/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s="98" customFormat="1">
      <c r="A98" s="94"/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s="98" customFormat="1">
      <c r="A99" s="94"/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98" customFormat="1">
      <c r="A100" s="94"/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98" customFormat="1">
      <c r="A101" s="94"/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s="98" customFormat="1">
      <c r="A102" s="94"/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s="98" customFormat="1">
      <c r="A103" s="94"/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s="98" customFormat="1">
      <c r="A104" s="94"/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>
      <c r="A105" s="100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1:21">
      <c r="A106" s="100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>
      <c r="A107" s="100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1:21">
      <c r="A108" s="100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1:21">
      <c r="A109" s="100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1:21">
      <c r="A110" s="100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1:21">
      <c r="A111" s="100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1:21">
      <c r="A112" s="100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1:21">
      <c r="A113" s="100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1:21">
      <c r="A114" s="100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1:21">
      <c r="A115" s="100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1">
      <c r="A116" s="100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1:21">
      <c r="A117" s="100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1:21">
      <c r="A118" s="100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1:21">
      <c r="A119" s="100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1:21">
      <c r="A120" s="100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1:21">
      <c r="A121" s="100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>
      <c r="A122" s="100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>
      <c r="A123" s="100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1:21">
      <c r="A124" s="100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1:21">
      <c r="A125" s="100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1:21">
      <c r="A126" s="100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1:21">
      <c r="A127" s="100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1:21">
      <c r="A128" s="100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1:21">
      <c r="A129" s="100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1:21">
      <c r="A130" s="100"/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1:21">
      <c r="A131" s="100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1:21">
      <c r="A132" s="100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>
      <c r="A133" s="100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>
      <c r="A134" s="100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>
      <c r="A135" s="100"/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>
      <c r="A136" s="100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>
      <c r="A137" s="100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>
      <c r="A138" s="100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>
      <c r="A139" s="100"/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>
      <c r="A140" s="100"/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>
      <c r="A141" s="100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>
      <c r="A142" s="100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>
      <c r="A143" s="100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>
      <c r="A144" s="100"/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>
      <c r="A145" s="100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>
      <c r="A146" s="100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>
      <c r="A147" s="100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>
      <c r="A148" s="100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>
      <c r="A149" s="100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>
      <c r="A150" s="100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>
      <c r="A151" s="100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1:21">
      <c r="A152" s="100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1:21">
      <c r="A153" s="100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1:21">
      <c r="A154" s="100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1:21">
      <c r="A155" s="100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1:21">
      <c r="A156" s="100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1:21">
      <c r="A157" s="100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1:21">
      <c r="A158" s="100"/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1:21">
      <c r="A159" s="100"/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1:21">
      <c r="A160" s="100"/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1:21">
      <c r="A161" s="100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1:21">
      <c r="A162" s="100"/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1:21">
      <c r="A163" s="100"/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1:21">
      <c r="A164" s="100"/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U163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102" customWidth="1"/>
    <col min="3" max="19" width="9.140625" style="79" customWidth="1"/>
    <col min="20" max="20" width="9" style="79" customWidth="1"/>
    <col min="21" max="21" width="9.140625" style="79" customWidth="1"/>
    <col min="22" max="16384" width="11.42578125" style="79"/>
  </cols>
  <sheetData>
    <row r="1" spans="1:21" ht="12.75" customHeight="1">
      <c r="K1" s="78"/>
      <c r="L1" s="78"/>
      <c r="M1" s="78"/>
      <c r="N1" s="78"/>
      <c r="O1" s="78"/>
      <c r="P1" s="78"/>
      <c r="Q1" s="78"/>
      <c r="R1" s="78"/>
    </row>
    <row r="2" spans="1:21" ht="16.5" customHeight="1">
      <c r="A2" s="41" t="s">
        <v>23</v>
      </c>
      <c r="B2" s="41" t="s">
        <v>98</v>
      </c>
      <c r="C2" s="42"/>
      <c r="D2" s="42"/>
      <c r="E2" s="42"/>
      <c r="F2" s="42"/>
      <c r="G2" s="42"/>
      <c r="H2" s="42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</row>
    <row r="3" spans="1:21" ht="12.75" customHeight="1" thickBot="1">
      <c r="A3" s="80"/>
      <c r="B3" s="80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1"/>
    </row>
    <row r="4" spans="1:21" s="82" customFormat="1" ht="17.25" customHeight="1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34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s="82" customFormat="1" ht="12.75" customHeight="1" thickTop="1">
      <c r="A5" s="118">
        <v>2007</v>
      </c>
      <c r="B5" s="135">
        <v>302887</v>
      </c>
      <c r="C5" s="135">
        <v>43433</v>
      </c>
      <c r="D5" s="135">
        <v>33038</v>
      </c>
      <c r="E5" s="135">
        <v>13691</v>
      </c>
      <c r="F5" s="135">
        <v>12328</v>
      </c>
      <c r="G5" s="135">
        <v>2559</v>
      </c>
      <c r="H5" s="135">
        <v>6542</v>
      </c>
      <c r="I5" s="135">
        <v>20070</v>
      </c>
      <c r="J5" s="135">
        <v>7259</v>
      </c>
      <c r="K5" s="135">
        <v>27686</v>
      </c>
      <c r="L5" s="135">
        <v>67450</v>
      </c>
      <c r="M5" s="135">
        <v>14169</v>
      </c>
      <c r="N5" s="135">
        <v>2891</v>
      </c>
      <c r="O5" s="135">
        <v>16211</v>
      </c>
      <c r="P5" s="135">
        <v>15779</v>
      </c>
      <c r="Q5" s="135">
        <v>9835</v>
      </c>
      <c r="R5" s="136">
        <v>9946</v>
      </c>
      <c r="S5" s="137">
        <v>218572</v>
      </c>
      <c r="T5" s="135">
        <v>61523</v>
      </c>
      <c r="U5" s="138">
        <v>22792</v>
      </c>
    </row>
    <row r="6" spans="1:21" s="82" customFormat="1" ht="12.75" customHeight="1">
      <c r="A6" s="118">
        <v>2008</v>
      </c>
      <c r="B6" s="135">
        <v>310518</v>
      </c>
      <c r="C6" s="135">
        <v>45337</v>
      </c>
      <c r="D6" s="135">
        <v>34567</v>
      </c>
      <c r="E6" s="135">
        <v>14231</v>
      </c>
      <c r="F6" s="135">
        <v>11986</v>
      </c>
      <c r="G6" s="135">
        <v>2833</v>
      </c>
      <c r="H6" s="135">
        <v>7019</v>
      </c>
      <c r="I6" s="135">
        <v>21221</v>
      </c>
      <c r="J6" s="135">
        <v>11936</v>
      </c>
      <c r="K6" s="135">
        <v>25877</v>
      </c>
      <c r="L6" s="135">
        <v>71947</v>
      </c>
      <c r="M6" s="135">
        <v>14746</v>
      </c>
      <c r="N6" s="135">
        <v>3211</v>
      </c>
      <c r="O6" s="135">
        <v>16598</v>
      </c>
      <c r="P6" s="135">
        <v>9111</v>
      </c>
      <c r="Q6" s="135">
        <v>10085</v>
      </c>
      <c r="R6" s="136">
        <v>9813</v>
      </c>
      <c r="S6" s="137">
        <v>226991</v>
      </c>
      <c r="T6" s="135">
        <v>59444</v>
      </c>
      <c r="U6" s="138">
        <v>24083</v>
      </c>
    </row>
    <row r="7" spans="1:21" s="82" customFormat="1" ht="12.75" customHeight="1">
      <c r="A7" s="118">
        <v>2009</v>
      </c>
      <c r="B7" s="135">
        <v>314833</v>
      </c>
      <c r="C7" s="135">
        <v>47108</v>
      </c>
      <c r="D7" s="135">
        <v>37208</v>
      </c>
      <c r="E7" s="135">
        <v>14053</v>
      </c>
      <c r="F7" s="135">
        <v>13046</v>
      </c>
      <c r="G7" s="135">
        <v>2823</v>
      </c>
      <c r="H7" s="135">
        <v>7541</v>
      </c>
      <c r="I7" s="135">
        <v>21873</v>
      </c>
      <c r="J7" s="135">
        <v>6048</v>
      </c>
      <c r="K7" s="135">
        <v>27976</v>
      </c>
      <c r="L7" s="135">
        <v>74113</v>
      </c>
      <c r="M7" s="135">
        <v>15135</v>
      </c>
      <c r="N7" s="135">
        <v>6114</v>
      </c>
      <c r="O7" s="135">
        <v>14805</v>
      </c>
      <c r="P7" s="135">
        <v>7469</v>
      </c>
      <c r="Q7" s="135">
        <v>10846</v>
      </c>
      <c r="R7" s="136">
        <v>8675</v>
      </c>
      <c r="S7" s="137">
        <v>240373</v>
      </c>
      <c r="T7" s="135">
        <v>50043</v>
      </c>
      <c r="U7" s="138">
        <v>24417</v>
      </c>
    </row>
    <row r="8" spans="1:21" s="82" customFormat="1" ht="12.75" customHeight="1">
      <c r="A8" s="118">
        <v>2010</v>
      </c>
      <c r="B8" s="135">
        <v>316305</v>
      </c>
      <c r="C8" s="135">
        <v>48362</v>
      </c>
      <c r="D8" s="135">
        <v>40048</v>
      </c>
      <c r="E8" s="135">
        <v>13455</v>
      </c>
      <c r="F8" s="135">
        <v>10171</v>
      </c>
      <c r="G8" s="135">
        <v>2996</v>
      </c>
      <c r="H8" s="135">
        <v>12856</v>
      </c>
      <c r="I8" s="135">
        <v>23185</v>
      </c>
      <c r="J8" s="135">
        <v>4523</v>
      </c>
      <c r="K8" s="135">
        <v>30529</v>
      </c>
      <c r="L8" s="135">
        <v>77692</v>
      </c>
      <c r="M8" s="135">
        <v>15922</v>
      </c>
      <c r="N8" s="135">
        <v>3368</v>
      </c>
      <c r="O8" s="135">
        <v>9555</v>
      </c>
      <c r="P8" s="135">
        <v>4964</v>
      </c>
      <c r="Q8" s="135">
        <v>12093</v>
      </c>
      <c r="R8" s="136">
        <v>6586</v>
      </c>
      <c r="S8" s="137">
        <v>251199</v>
      </c>
      <c r="T8" s="135">
        <v>35799</v>
      </c>
      <c r="U8" s="138">
        <v>29307</v>
      </c>
    </row>
    <row r="9" spans="1:21" s="83" customFormat="1" ht="12.75" customHeight="1">
      <c r="A9" s="118">
        <v>2011</v>
      </c>
      <c r="B9" s="135">
        <v>360343</v>
      </c>
      <c r="C9" s="135">
        <v>50628</v>
      </c>
      <c r="D9" s="135">
        <v>73576</v>
      </c>
      <c r="E9" s="135">
        <v>12986</v>
      </c>
      <c r="F9" s="135">
        <v>7306</v>
      </c>
      <c r="G9" s="135">
        <v>3262</v>
      </c>
      <c r="H9" s="135">
        <v>8011</v>
      </c>
      <c r="I9" s="135">
        <v>23658</v>
      </c>
      <c r="J9" s="135">
        <v>3678</v>
      </c>
      <c r="K9" s="135">
        <v>47906</v>
      </c>
      <c r="L9" s="135">
        <v>80611</v>
      </c>
      <c r="M9" s="135">
        <v>16171</v>
      </c>
      <c r="N9" s="135">
        <v>3428</v>
      </c>
      <c r="O9" s="135">
        <v>8540</v>
      </c>
      <c r="P9" s="135">
        <v>4397</v>
      </c>
      <c r="Q9" s="135">
        <v>11043</v>
      </c>
      <c r="R9" s="136">
        <v>5142</v>
      </c>
      <c r="S9" s="137">
        <v>307021</v>
      </c>
      <c r="T9" s="135">
        <v>29063</v>
      </c>
      <c r="U9" s="138">
        <v>24259</v>
      </c>
    </row>
    <row r="10" spans="1:21" s="83" customFormat="1">
      <c r="A10" s="118">
        <v>2012</v>
      </c>
      <c r="B10" s="135">
        <v>357065</v>
      </c>
      <c r="C10" s="135">
        <v>75936</v>
      </c>
      <c r="D10" s="135">
        <v>42002</v>
      </c>
      <c r="E10" s="135">
        <v>18260</v>
      </c>
      <c r="F10" s="135">
        <v>10015</v>
      </c>
      <c r="G10" s="135">
        <v>4376</v>
      </c>
      <c r="H10" s="135">
        <v>8432</v>
      </c>
      <c r="I10" s="135">
        <v>25365</v>
      </c>
      <c r="J10" s="135">
        <v>3826</v>
      </c>
      <c r="K10" s="135">
        <v>33008</v>
      </c>
      <c r="L10" s="135">
        <v>86080</v>
      </c>
      <c r="M10" s="135">
        <v>16685</v>
      </c>
      <c r="N10" s="135">
        <v>3511</v>
      </c>
      <c r="O10" s="135">
        <v>8601</v>
      </c>
      <c r="P10" s="135">
        <v>4407</v>
      </c>
      <c r="Q10" s="135">
        <v>11342</v>
      </c>
      <c r="R10" s="136">
        <v>5219</v>
      </c>
      <c r="S10" s="137">
        <v>293929</v>
      </c>
      <c r="T10" s="135">
        <v>32068</v>
      </c>
      <c r="U10" s="138">
        <v>31068</v>
      </c>
    </row>
    <row r="11" spans="1:21" s="83" customFormat="1" ht="12.75" customHeight="1">
      <c r="A11" s="118">
        <v>2013</v>
      </c>
      <c r="B11" s="135">
        <v>371851</v>
      </c>
      <c r="C11" s="135">
        <v>50533</v>
      </c>
      <c r="D11" s="135">
        <v>42656</v>
      </c>
      <c r="E11" s="135">
        <v>13396</v>
      </c>
      <c r="F11" s="135">
        <v>7383</v>
      </c>
      <c r="G11" s="135">
        <v>3175</v>
      </c>
      <c r="H11" s="135">
        <v>8828</v>
      </c>
      <c r="I11" s="135">
        <v>32191</v>
      </c>
      <c r="J11" s="135">
        <v>3745</v>
      </c>
      <c r="K11" s="135">
        <v>31831</v>
      </c>
      <c r="L11" s="135">
        <v>126794</v>
      </c>
      <c r="M11" s="135">
        <v>17265</v>
      </c>
      <c r="N11" s="135">
        <v>3520</v>
      </c>
      <c r="O11" s="135">
        <v>9072</v>
      </c>
      <c r="P11" s="135">
        <v>4216</v>
      </c>
      <c r="Q11" s="135">
        <v>12027</v>
      </c>
      <c r="R11" s="136">
        <v>5219</v>
      </c>
      <c r="S11" s="137">
        <v>316817</v>
      </c>
      <c r="T11" s="135">
        <v>29635</v>
      </c>
      <c r="U11" s="138">
        <v>25399</v>
      </c>
    </row>
    <row r="12" spans="1:21" s="83" customFormat="1" ht="12.75" customHeight="1">
      <c r="A12" s="118">
        <v>2014</v>
      </c>
      <c r="B12" s="135">
        <v>333109</v>
      </c>
      <c r="C12" s="135">
        <v>50523</v>
      </c>
      <c r="D12" s="135">
        <v>42337</v>
      </c>
      <c r="E12" s="135">
        <v>13560</v>
      </c>
      <c r="F12" s="135">
        <v>7108</v>
      </c>
      <c r="G12" s="135">
        <v>3158</v>
      </c>
      <c r="H12" s="135">
        <v>9158</v>
      </c>
      <c r="I12" s="135">
        <v>29844</v>
      </c>
      <c r="J12" s="135">
        <v>4111</v>
      </c>
      <c r="K12" s="135">
        <v>32576</v>
      </c>
      <c r="L12" s="135">
        <v>88217</v>
      </c>
      <c r="M12" s="135">
        <v>16473</v>
      </c>
      <c r="N12" s="135">
        <v>3631</v>
      </c>
      <c r="O12" s="135">
        <v>9769</v>
      </c>
      <c r="P12" s="135">
        <v>4584</v>
      </c>
      <c r="Q12" s="135">
        <v>12355</v>
      </c>
      <c r="R12" s="136">
        <v>5705</v>
      </c>
      <c r="S12" s="137">
        <v>275956</v>
      </c>
      <c r="T12" s="135">
        <v>31277</v>
      </c>
      <c r="U12" s="138">
        <v>25876</v>
      </c>
    </row>
    <row r="13" spans="1:21" s="83" customFormat="1" ht="12.75" customHeight="1">
      <c r="A13" s="118">
        <v>2015</v>
      </c>
      <c r="B13" s="135">
        <v>342313</v>
      </c>
      <c r="C13" s="135">
        <v>53352</v>
      </c>
      <c r="D13" s="135">
        <v>43222</v>
      </c>
      <c r="E13" s="135">
        <v>14082</v>
      </c>
      <c r="F13" s="135">
        <v>8263</v>
      </c>
      <c r="G13" s="135">
        <v>3396</v>
      </c>
      <c r="H13" s="135">
        <v>9662</v>
      </c>
      <c r="I13" s="135">
        <v>26033</v>
      </c>
      <c r="J13" s="135">
        <v>4690</v>
      </c>
      <c r="K13" s="135">
        <v>33837</v>
      </c>
      <c r="L13" s="135">
        <v>89054</v>
      </c>
      <c r="M13" s="135">
        <v>17200</v>
      </c>
      <c r="N13" s="135">
        <v>3832</v>
      </c>
      <c r="O13" s="135">
        <v>11183</v>
      </c>
      <c r="P13" s="135">
        <v>5235</v>
      </c>
      <c r="Q13" s="135">
        <v>13000</v>
      </c>
      <c r="R13" s="136">
        <v>6272</v>
      </c>
      <c r="S13" s="137">
        <v>279530</v>
      </c>
      <c r="T13" s="135">
        <v>35643</v>
      </c>
      <c r="U13" s="138">
        <v>27140</v>
      </c>
    </row>
    <row r="14" spans="1:21" s="83" customFormat="1" ht="12.75" customHeight="1">
      <c r="A14" s="118">
        <v>2016</v>
      </c>
      <c r="B14" s="135">
        <v>354454</v>
      </c>
      <c r="C14" s="135">
        <v>53277</v>
      </c>
      <c r="D14" s="135">
        <v>43780</v>
      </c>
      <c r="E14" s="135">
        <v>15443</v>
      </c>
      <c r="F14" s="135">
        <v>8797</v>
      </c>
      <c r="G14" s="135">
        <v>3223</v>
      </c>
      <c r="H14" s="135">
        <v>9981</v>
      </c>
      <c r="I14" s="135">
        <v>24987</v>
      </c>
      <c r="J14" s="135">
        <v>4962</v>
      </c>
      <c r="K14" s="135">
        <v>33499</v>
      </c>
      <c r="L14" s="135">
        <v>89781</v>
      </c>
      <c r="M14" s="135">
        <v>18775</v>
      </c>
      <c r="N14" s="135">
        <v>3770</v>
      </c>
      <c r="O14" s="135">
        <v>11707</v>
      </c>
      <c r="P14" s="135">
        <v>5620</v>
      </c>
      <c r="Q14" s="135">
        <v>20115</v>
      </c>
      <c r="R14" s="136">
        <v>6737</v>
      </c>
      <c r="S14" s="137">
        <v>287984</v>
      </c>
      <c r="T14" s="135">
        <v>37823</v>
      </c>
      <c r="U14" s="138">
        <v>28647</v>
      </c>
    </row>
    <row r="15" spans="1:21" s="83" customFormat="1" ht="12.75" customHeight="1">
      <c r="A15" s="118">
        <v>2017</v>
      </c>
      <c r="B15" s="135">
        <v>345844</v>
      </c>
      <c r="C15" s="135">
        <v>52095</v>
      </c>
      <c r="D15" s="135">
        <v>44594</v>
      </c>
      <c r="E15" s="135">
        <v>16661</v>
      </c>
      <c r="F15" s="135">
        <v>9867</v>
      </c>
      <c r="G15" s="135">
        <v>2974</v>
      </c>
      <c r="H15" s="135">
        <v>9480</v>
      </c>
      <c r="I15" s="135">
        <v>24842</v>
      </c>
      <c r="J15" s="135">
        <v>5095</v>
      </c>
      <c r="K15" s="135">
        <v>32768</v>
      </c>
      <c r="L15" s="135">
        <v>86631</v>
      </c>
      <c r="M15" s="135">
        <v>18171</v>
      </c>
      <c r="N15" s="135">
        <v>3522</v>
      </c>
      <c r="O15" s="135">
        <v>12630</v>
      </c>
      <c r="P15" s="135">
        <v>5628</v>
      </c>
      <c r="Q15" s="135">
        <v>14248</v>
      </c>
      <c r="R15" s="136">
        <v>6638</v>
      </c>
      <c r="S15" s="137">
        <v>276871</v>
      </c>
      <c r="T15" s="135">
        <v>39858</v>
      </c>
      <c r="U15" s="138">
        <v>29115</v>
      </c>
    </row>
    <row r="16" spans="1:21" s="83" customFormat="1" ht="12.75" customHeight="1">
      <c r="A16" s="119">
        <v>2018</v>
      </c>
      <c r="B16" s="120">
        <v>343808.75540875021</v>
      </c>
      <c r="C16" s="120">
        <v>52000</v>
      </c>
      <c r="D16" s="120">
        <v>43590</v>
      </c>
      <c r="E16" s="120">
        <v>15900</v>
      </c>
      <c r="F16" s="120">
        <v>9800</v>
      </c>
      <c r="G16" s="120">
        <v>2980</v>
      </c>
      <c r="H16" s="120">
        <v>9505</v>
      </c>
      <c r="I16" s="120">
        <v>24124.755408750192</v>
      </c>
      <c r="J16" s="120">
        <v>5350</v>
      </c>
      <c r="K16" s="120">
        <v>32780</v>
      </c>
      <c r="L16" s="120">
        <v>86700</v>
      </c>
      <c r="M16" s="120">
        <v>18100</v>
      </c>
      <c r="N16" s="120">
        <v>3620</v>
      </c>
      <c r="O16" s="120">
        <v>12900</v>
      </c>
      <c r="P16" s="120">
        <v>5850</v>
      </c>
      <c r="Q16" s="120">
        <v>13479</v>
      </c>
      <c r="R16" s="121">
        <v>7130</v>
      </c>
      <c r="S16" s="123">
        <v>274393.75540875021</v>
      </c>
      <c r="T16" s="120">
        <v>41030</v>
      </c>
      <c r="U16" s="122">
        <v>28385</v>
      </c>
    </row>
    <row r="17" spans="1:21" s="83" customFormat="1" ht="12.75" customHeight="1">
      <c r="A17" s="119">
        <v>2019</v>
      </c>
      <c r="B17" s="120">
        <v>341390.90354549559</v>
      </c>
      <c r="C17" s="120">
        <v>51300</v>
      </c>
      <c r="D17" s="120">
        <v>42200</v>
      </c>
      <c r="E17" s="120">
        <v>16700</v>
      </c>
      <c r="F17" s="120">
        <v>9500</v>
      </c>
      <c r="G17" s="120">
        <v>2930</v>
      </c>
      <c r="H17" s="120">
        <v>9429</v>
      </c>
      <c r="I17" s="120">
        <v>22256.903545495625</v>
      </c>
      <c r="J17" s="120">
        <v>5430</v>
      </c>
      <c r="K17" s="120">
        <v>32870</v>
      </c>
      <c r="L17" s="120">
        <v>87000</v>
      </c>
      <c r="M17" s="120">
        <v>18500</v>
      </c>
      <c r="N17" s="120">
        <v>3610</v>
      </c>
      <c r="O17" s="120">
        <v>12600</v>
      </c>
      <c r="P17" s="120">
        <v>5850</v>
      </c>
      <c r="Q17" s="120">
        <v>13885</v>
      </c>
      <c r="R17" s="121">
        <v>7330</v>
      </c>
      <c r="S17" s="123">
        <v>271621.90354549559</v>
      </c>
      <c r="T17" s="120">
        <v>40710</v>
      </c>
      <c r="U17" s="122">
        <v>29059</v>
      </c>
    </row>
    <row r="18" spans="1:21" s="83" customFormat="1" ht="12.75" customHeight="1">
      <c r="A18" s="119">
        <v>2020</v>
      </c>
      <c r="B18" s="120">
        <v>315312.59819476964</v>
      </c>
      <c r="C18" s="120">
        <v>48200</v>
      </c>
      <c r="D18" s="120">
        <v>38390</v>
      </c>
      <c r="E18" s="120">
        <v>15900</v>
      </c>
      <c r="F18" s="120">
        <v>9300</v>
      </c>
      <c r="G18" s="120">
        <v>3062</v>
      </c>
      <c r="H18" s="120">
        <v>9614</v>
      </c>
      <c r="I18" s="120">
        <v>22190.598194769635</v>
      </c>
      <c r="J18" s="120">
        <v>5360</v>
      </c>
      <c r="K18" s="120">
        <v>10410</v>
      </c>
      <c r="L18" s="120">
        <v>91600</v>
      </c>
      <c r="M18" s="120">
        <v>18300</v>
      </c>
      <c r="N18" s="120">
        <v>3610</v>
      </c>
      <c r="O18" s="120">
        <v>12500</v>
      </c>
      <c r="P18" s="120">
        <v>5750</v>
      </c>
      <c r="Q18" s="120">
        <v>13786</v>
      </c>
      <c r="R18" s="121">
        <v>7340</v>
      </c>
      <c r="S18" s="123">
        <v>246486.59819476964</v>
      </c>
      <c r="T18" s="120">
        <v>40250</v>
      </c>
      <c r="U18" s="122">
        <v>28576</v>
      </c>
    </row>
    <row r="19" spans="1:21" s="83" customFormat="1" ht="12.75" customHeight="1">
      <c r="A19" s="119">
        <v>2021</v>
      </c>
      <c r="B19" s="120">
        <v>336899.53844092728</v>
      </c>
      <c r="C19" s="120">
        <v>47400</v>
      </c>
      <c r="D19" s="120">
        <v>39390</v>
      </c>
      <c r="E19" s="120">
        <v>16200</v>
      </c>
      <c r="F19" s="120">
        <v>9500</v>
      </c>
      <c r="G19" s="120">
        <v>3214</v>
      </c>
      <c r="H19" s="120">
        <v>9833</v>
      </c>
      <c r="I19" s="120">
        <v>18968.538440927281</v>
      </c>
      <c r="J19" s="120">
        <v>5270</v>
      </c>
      <c r="K19" s="120">
        <v>32510</v>
      </c>
      <c r="L19" s="120">
        <v>93500</v>
      </c>
      <c r="M19" s="120">
        <v>18300</v>
      </c>
      <c r="N19" s="120">
        <v>3610</v>
      </c>
      <c r="O19" s="120">
        <v>12700</v>
      </c>
      <c r="P19" s="120">
        <v>5650</v>
      </c>
      <c r="Q19" s="120">
        <v>13614</v>
      </c>
      <c r="R19" s="121">
        <v>7240</v>
      </c>
      <c r="S19" s="123">
        <v>267292.53844092728</v>
      </c>
      <c r="T19" s="120">
        <v>40360</v>
      </c>
      <c r="U19" s="122">
        <v>29247</v>
      </c>
    </row>
    <row r="20" spans="1:21" s="83" customFormat="1" ht="12.75" customHeight="1">
      <c r="A20" s="119">
        <v>2022</v>
      </c>
      <c r="B20" s="120">
        <v>336731.40146795288</v>
      </c>
      <c r="C20" s="120">
        <v>49000</v>
      </c>
      <c r="D20" s="120">
        <v>38120</v>
      </c>
      <c r="E20" s="120">
        <v>16700</v>
      </c>
      <c r="F20" s="120">
        <v>9500</v>
      </c>
      <c r="G20" s="120">
        <v>3224</v>
      </c>
      <c r="H20" s="120">
        <v>10231</v>
      </c>
      <c r="I20" s="120">
        <v>18803.401467952906</v>
      </c>
      <c r="J20" s="120">
        <v>5430</v>
      </c>
      <c r="K20" s="120">
        <v>32530</v>
      </c>
      <c r="L20" s="120">
        <v>92800</v>
      </c>
      <c r="M20" s="120">
        <v>17300</v>
      </c>
      <c r="N20" s="120">
        <v>3500</v>
      </c>
      <c r="O20" s="120">
        <v>13100</v>
      </c>
      <c r="P20" s="120">
        <v>5650</v>
      </c>
      <c r="Q20" s="120">
        <v>13493</v>
      </c>
      <c r="R20" s="121">
        <v>7350</v>
      </c>
      <c r="S20" s="123">
        <v>265546.40146795288</v>
      </c>
      <c r="T20" s="120">
        <v>41030</v>
      </c>
      <c r="U20" s="122">
        <v>30155</v>
      </c>
    </row>
    <row r="21" spans="1:21" s="83" customFormat="1" ht="12.75" customHeight="1">
      <c r="A21" s="119">
        <v>2023</v>
      </c>
      <c r="B21" s="120">
        <v>342483.83153181552</v>
      </c>
      <c r="C21" s="120">
        <v>49500</v>
      </c>
      <c r="D21" s="120">
        <v>37470</v>
      </c>
      <c r="E21" s="120">
        <v>17300</v>
      </c>
      <c r="F21" s="120">
        <v>9500</v>
      </c>
      <c r="G21" s="120">
        <v>3195</v>
      </c>
      <c r="H21" s="120">
        <v>10237</v>
      </c>
      <c r="I21" s="120">
        <v>22371.831531815529</v>
      </c>
      <c r="J21" s="120">
        <v>5290</v>
      </c>
      <c r="K21" s="120">
        <v>32720</v>
      </c>
      <c r="L21" s="120">
        <v>94400</v>
      </c>
      <c r="M21" s="120">
        <v>17100</v>
      </c>
      <c r="N21" s="120">
        <v>3620</v>
      </c>
      <c r="O21" s="120">
        <v>13100</v>
      </c>
      <c r="P21" s="120">
        <v>5750</v>
      </c>
      <c r="Q21" s="120">
        <v>13580</v>
      </c>
      <c r="R21" s="121">
        <v>7350</v>
      </c>
      <c r="S21" s="123">
        <v>270761.83153181552</v>
      </c>
      <c r="T21" s="120">
        <v>40990</v>
      </c>
      <c r="U21" s="122">
        <v>30732</v>
      </c>
    </row>
    <row r="22" spans="1:21" s="83" customFormat="1" ht="12.75" customHeight="1">
      <c r="A22" s="119">
        <v>2024</v>
      </c>
      <c r="B22" s="120">
        <v>340429.77677107183</v>
      </c>
      <c r="C22" s="120">
        <v>48300</v>
      </c>
      <c r="D22" s="120">
        <v>38910</v>
      </c>
      <c r="E22" s="120">
        <v>17700</v>
      </c>
      <c r="F22" s="120">
        <v>9500</v>
      </c>
      <c r="G22" s="120">
        <v>3261</v>
      </c>
      <c r="H22" s="120">
        <v>10145</v>
      </c>
      <c r="I22" s="120">
        <v>22703.776771071811</v>
      </c>
      <c r="J22" s="120">
        <v>5340</v>
      </c>
      <c r="K22" s="120">
        <v>32800</v>
      </c>
      <c r="L22" s="120">
        <v>91200</v>
      </c>
      <c r="M22" s="120">
        <v>17100</v>
      </c>
      <c r="N22" s="120">
        <v>3620</v>
      </c>
      <c r="O22" s="120">
        <v>13200</v>
      </c>
      <c r="P22" s="120">
        <v>5750</v>
      </c>
      <c r="Q22" s="120">
        <v>13650</v>
      </c>
      <c r="R22" s="121">
        <v>7250</v>
      </c>
      <c r="S22" s="123">
        <v>268283.77677107183</v>
      </c>
      <c r="T22" s="120">
        <v>41040</v>
      </c>
      <c r="U22" s="122">
        <v>31106</v>
      </c>
    </row>
    <row r="23" spans="1:21" s="83" customFormat="1" ht="12.75" customHeight="1">
      <c r="A23" s="119">
        <v>2025</v>
      </c>
      <c r="B23" s="120">
        <v>315830.1226337718</v>
      </c>
      <c r="C23" s="120">
        <v>48400</v>
      </c>
      <c r="D23" s="120">
        <v>12470</v>
      </c>
      <c r="E23" s="120">
        <v>18700</v>
      </c>
      <c r="F23" s="120">
        <v>9700</v>
      </c>
      <c r="G23" s="120">
        <v>3227</v>
      </c>
      <c r="H23" s="120">
        <v>10551</v>
      </c>
      <c r="I23" s="120">
        <v>22319.122633771807</v>
      </c>
      <c r="J23" s="120">
        <v>5390</v>
      </c>
      <c r="K23" s="120">
        <v>32390</v>
      </c>
      <c r="L23" s="120">
        <v>91800</v>
      </c>
      <c r="M23" s="120">
        <v>16800</v>
      </c>
      <c r="N23" s="120">
        <v>3740</v>
      </c>
      <c r="O23" s="120">
        <v>13500</v>
      </c>
      <c r="P23" s="120">
        <v>5750</v>
      </c>
      <c r="Q23" s="120">
        <v>13743</v>
      </c>
      <c r="R23" s="121">
        <v>7350</v>
      </c>
      <c r="S23" s="123">
        <v>241662.1226337718</v>
      </c>
      <c r="T23" s="120">
        <v>41690</v>
      </c>
      <c r="U23" s="122">
        <v>32478</v>
      </c>
    </row>
    <row r="24" spans="1:21" s="83" customFormat="1" ht="12.75" customHeight="1">
      <c r="A24" s="119">
        <v>2026</v>
      </c>
      <c r="B24" s="120">
        <v>339775.70852764504</v>
      </c>
      <c r="C24" s="120">
        <v>48400</v>
      </c>
      <c r="D24" s="120">
        <v>37790</v>
      </c>
      <c r="E24" s="120">
        <v>19300</v>
      </c>
      <c r="F24" s="120">
        <v>10000</v>
      </c>
      <c r="G24" s="120">
        <v>3248</v>
      </c>
      <c r="H24" s="120">
        <v>10496</v>
      </c>
      <c r="I24" s="120">
        <v>22664.708527645049</v>
      </c>
      <c r="J24" s="120">
        <v>5670</v>
      </c>
      <c r="K24" s="120">
        <v>32540</v>
      </c>
      <c r="L24" s="120">
        <v>93400</v>
      </c>
      <c r="M24" s="120">
        <v>17300</v>
      </c>
      <c r="N24" s="120">
        <v>3740</v>
      </c>
      <c r="O24" s="120">
        <v>14100</v>
      </c>
      <c r="P24" s="120">
        <v>5900</v>
      </c>
      <c r="Q24" s="120">
        <v>7577</v>
      </c>
      <c r="R24" s="121">
        <v>7650</v>
      </c>
      <c r="S24" s="123">
        <v>263411.70852764504</v>
      </c>
      <c r="T24" s="120">
        <v>43320</v>
      </c>
      <c r="U24" s="122">
        <v>33044</v>
      </c>
    </row>
    <row r="25" spans="1:21" s="83" customFormat="1" ht="12.75" customHeight="1">
      <c r="A25" s="119">
        <v>2027</v>
      </c>
      <c r="B25" s="120">
        <v>349283.90260738326</v>
      </c>
      <c r="C25" s="120">
        <v>48400</v>
      </c>
      <c r="D25" s="120">
        <v>39150</v>
      </c>
      <c r="E25" s="120">
        <v>19400</v>
      </c>
      <c r="F25" s="120">
        <v>10000</v>
      </c>
      <c r="G25" s="120">
        <v>3315</v>
      </c>
      <c r="H25" s="120">
        <v>10432</v>
      </c>
      <c r="I25" s="120">
        <v>22992.902607383272</v>
      </c>
      <c r="J25" s="120">
        <v>5800</v>
      </c>
      <c r="K25" s="120">
        <v>32430</v>
      </c>
      <c r="L25" s="120">
        <v>93800</v>
      </c>
      <c r="M25" s="120">
        <v>17800</v>
      </c>
      <c r="N25" s="120">
        <v>3850</v>
      </c>
      <c r="O25" s="120">
        <v>14100</v>
      </c>
      <c r="P25" s="120">
        <v>6000</v>
      </c>
      <c r="Q25" s="120">
        <v>14154</v>
      </c>
      <c r="R25" s="121">
        <v>7660</v>
      </c>
      <c r="S25" s="123">
        <v>272576.90260738326</v>
      </c>
      <c r="T25" s="120">
        <v>43560</v>
      </c>
      <c r="U25" s="122">
        <v>33147</v>
      </c>
    </row>
    <row r="26" spans="1:21" s="83" customFormat="1" ht="12.75" customHeight="1">
      <c r="A26" s="119">
        <v>2028</v>
      </c>
      <c r="B26" s="120">
        <v>349869.43471777986</v>
      </c>
      <c r="C26" s="120">
        <v>48400</v>
      </c>
      <c r="D26" s="120">
        <v>38990</v>
      </c>
      <c r="E26" s="120">
        <v>19400</v>
      </c>
      <c r="F26" s="120">
        <v>10300</v>
      </c>
      <c r="G26" s="120">
        <v>3304</v>
      </c>
      <c r="H26" s="120">
        <v>10389</v>
      </c>
      <c r="I26" s="120">
        <v>22884.434717779895</v>
      </c>
      <c r="J26" s="120">
        <v>5950</v>
      </c>
      <c r="K26" s="120">
        <v>32590</v>
      </c>
      <c r="L26" s="120">
        <v>94500</v>
      </c>
      <c r="M26" s="120">
        <v>17400</v>
      </c>
      <c r="N26" s="120">
        <v>3850</v>
      </c>
      <c r="O26" s="120">
        <v>14400</v>
      </c>
      <c r="P26" s="120">
        <v>5900</v>
      </c>
      <c r="Q26" s="120">
        <v>13842</v>
      </c>
      <c r="R26" s="121">
        <v>7770</v>
      </c>
      <c r="S26" s="123">
        <v>272456.43471777986</v>
      </c>
      <c r="T26" s="120">
        <v>44320</v>
      </c>
      <c r="U26" s="122">
        <v>33093</v>
      </c>
    </row>
    <row r="27" spans="1:21" s="83" customFormat="1" ht="12.75" customHeight="1">
      <c r="A27" s="119">
        <v>2029</v>
      </c>
      <c r="B27" s="120">
        <v>349812.50857350905</v>
      </c>
      <c r="C27" s="120">
        <v>48400</v>
      </c>
      <c r="D27" s="120">
        <v>39680</v>
      </c>
      <c r="E27" s="120">
        <v>19400</v>
      </c>
      <c r="F27" s="120">
        <v>10400</v>
      </c>
      <c r="G27" s="120">
        <v>3311</v>
      </c>
      <c r="H27" s="120">
        <v>10382</v>
      </c>
      <c r="I27" s="120">
        <v>22763.508573509069</v>
      </c>
      <c r="J27" s="120">
        <v>5990</v>
      </c>
      <c r="K27" s="120">
        <v>31970</v>
      </c>
      <c r="L27" s="120">
        <v>93600</v>
      </c>
      <c r="M27" s="120">
        <v>17700</v>
      </c>
      <c r="N27" s="120">
        <v>3960</v>
      </c>
      <c r="O27" s="120">
        <v>14500</v>
      </c>
      <c r="P27" s="120">
        <v>5900</v>
      </c>
      <c r="Q27" s="120">
        <v>13986</v>
      </c>
      <c r="R27" s="121">
        <v>7870</v>
      </c>
      <c r="S27" s="123">
        <v>272059.50857350905</v>
      </c>
      <c r="T27" s="120">
        <v>44660</v>
      </c>
      <c r="U27" s="122">
        <v>33093</v>
      </c>
    </row>
    <row r="28" spans="1:21" s="83" customFormat="1" ht="12.75" customHeight="1" thickBot="1">
      <c r="A28" s="124">
        <v>2030</v>
      </c>
      <c r="B28" s="125">
        <v>346305.32609316218</v>
      </c>
      <c r="C28" s="125">
        <v>48400</v>
      </c>
      <c r="D28" s="125">
        <v>39940</v>
      </c>
      <c r="E28" s="125">
        <v>19400</v>
      </c>
      <c r="F28" s="125">
        <v>10400</v>
      </c>
      <c r="G28" s="125">
        <v>3283</v>
      </c>
      <c r="H28" s="125">
        <v>10559</v>
      </c>
      <c r="I28" s="125">
        <v>23068.326093162166</v>
      </c>
      <c r="J28" s="125">
        <v>5650</v>
      </c>
      <c r="K28" s="125">
        <v>30940</v>
      </c>
      <c r="L28" s="125">
        <v>91000</v>
      </c>
      <c r="M28" s="125">
        <v>17600</v>
      </c>
      <c r="N28" s="125">
        <v>3850</v>
      </c>
      <c r="O28" s="125">
        <v>14500</v>
      </c>
      <c r="P28" s="125">
        <v>6000</v>
      </c>
      <c r="Q28" s="125">
        <v>13835</v>
      </c>
      <c r="R28" s="126">
        <v>7880</v>
      </c>
      <c r="S28" s="127">
        <v>268633.32609316218</v>
      </c>
      <c r="T28" s="125">
        <v>44430</v>
      </c>
      <c r="U28" s="128">
        <v>33242</v>
      </c>
    </row>
    <row r="29" spans="1:21" s="82" customFormat="1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</row>
    <row r="30" spans="1:21" s="82" customFormat="1" ht="14.1" customHeight="1">
      <c r="A30" s="163" t="s">
        <v>185</v>
      </c>
      <c r="B30" s="16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S30" s="81"/>
    </row>
    <row r="31" spans="1:21" s="82" customFormat="1" ht="14.1" customHeight="1">
      <c r="A31" s="164" t="s">
        <v>178</v>
      </c>
      <c r="B31" s="164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P31" s="103"/>
      <c r="S31" s="81"/>
    </row>
    <row r="32" spans="1:21" ht="15" customHeight="1">
      <c r="A32" s="164" t="s">
        <v>179</v>
      </c>
      <c r="B32" s="164" t="s">
        <v>188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S32" s="81"/>
    </row>
    <row r="33" spans="1:21" ht="15" customHeight="1">
      <c r="A33" s="164"/>
      <c r="B33" s="164" t="s">
        <v>189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8"/>
      <c r="Q33" s="88"/>
      <c r="R33" s="88"/>
      <c r="S33" s="81"/>
    </row>
    <row r="34" spans="1:21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8"/>
      <c r="Q34" s="88"/>
      <c r="R34" s="88"/>
      <c r="S34" s="81"/>
    </row>
    <row r="35" spans="1:21" s="98" customFormat="1" ht="15" hidden="1" customHeight="1">
      <c r="A35" s="104"/>
      <c r="B35" s="10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2"/>
      <c r="T35" s="97"/>
      <c r="U35" s="97"/>
    </row>
    <row r="36" spans="1:21" s="98" customFormat="1">
      <c r="A36" s="94"/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s="98" customFormat="1">
      <c r="A37" s="94"/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>
      <c r="A38" s="100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1:21" s="98" customFormat="1">
      <c r="A39" s="94"/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s="98" customFormat="1">
      <c r="A40" s="94"/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98" customFormat="1">
      <c r="A41" s="94"/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s="98" customFormat="1">
      <c r="A42" s="94"/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98" customFormat="1">
      <c r="A43" s="94"/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s="98" customFormat="1">
      <c r="A44" s="94"/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s="98" customFormat="1">
      <c r="A45" s="94"/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s="98" customFormat="1">
      <c r="A46" s="94"/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s="98" customFormat="1">
      <c r="A47" s="94"/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s="98" customFormat="1">
      <c r="A48" s="94"/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s="98" customFormat="1">
      <c r="A49" s="94"/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s="98" customFormat="1">
      <c r="A50" s="94"/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s="98" customFormat="1">
      <c r="A51" s="94"/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98" customFormat="1">
      <c r="A52" s="94"/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s="98" customFormat="1">
      <c r="A53" s="94"/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98" customFormat="1">
      <c r="A54" s="94"/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s="98" customFormat="1">
      <c r="A55" s="94"/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s="98" customFormat="1">
      <c r="A56" s="94"/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s="98" customFormat="1">
      <c r="A57" s="94"/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s="98" customFormat="1">
      <c r="A58" s="94"/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s="98" customFormat="1">
      <c r="A59" s="94"/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s="98" customFormat="1">
      <c r="A60" s="94"/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s="98" customFormat="1">
      <c r="A61" s="94"/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s="98" customFormat="1">
      <c r="A62" s="94"/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s="98" customFormat="1">
      <c r="A63" s="94"/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s="98" customFormat="1">
      <c r="A64" s="94"/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s="98" customFormat="1">
      <c r="A65" s="94"/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s="98" customFormat="1">
      <c r="A66" s="94"/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98" customFormat="1">
      <c r="A67" s="94"/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98" customFormat="1">
      <c r="A68" s="94"/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98" customFormat="1">
      <c r="A69" s="94"/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s="98" customFormat="1">
      <c r="A70" s="94"/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s="98" customFormat="1">
      <c r="A71" s="94"/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s="98" customFormat="1">
      <c r="A72" s="94"/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s="98" customFormat="1">
      <c r="A73" s="94"/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s="98" customFormat="1">
      <c r="A74" s="94"/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s="98" customFormat="1">
      <c r="A75" s="94"/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98" customFormat="1">
      <c r="A76" s="94"/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98" customFormat="1">
      <c r="A77" s="94"/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s="98" customFormat="1">
      <c r="A78" s="94"/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s="98" customFormat="1">
      <c r="A79" s="94"/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s="98" customFormat="1">
      <c r="A80" s="94"/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s="98" customFormat="1">
      <c r="A81" s="94"/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s="98" customFormat="1">
      <c r="A82" s="94"/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s="98" customFormat="1">
      <c r="A83" s="94"/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98" customFormat="1">
      <c r="A84" s="94"/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s="98" customFormat="1">
      <c r="A85" s="94"/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s="98" customFormat="1">
      <c r="A86" s="94"/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s="98" customFormat="1">
      <c r="A87" s="94"/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s="98" customFormat="1">
      <c r="A88" s="94"/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s="98" customFormat="1">
      <c r="A89" s="94"/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s="98" customFormat="1">
      <c r="A90" s="94"/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s="98" customFormat="1">
      <c r="A91" s="94"/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s="98" customFormat="1">
      <c r="A92" s="94"/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s="98" customFormat="1">
      <c r="A93" s="94"/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s="98" customFormat="1">
      <c r="A94" s="94"/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s="98" customFormat="1">
      <c r="A95" s="94"/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s="98" customFormat="1">
      <c r="A96" s="94"/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s="98" customFormat="1">
      <c r="A97" s="94"/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s="98" customFormat="1">
      <c r="A98" s="94"/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s="98" customFormat="1">
      <c r="A99" s="94"/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98" customFormat="1">
      <c r="A100" s="94"/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98" customFormat="1">
      <c r="A101" s="94"/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s="98" customFormat="1">
      <c r="A102" s="94"/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s="98" customFormat="1">
      <c r="A103" s="94"/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>
      <c r="A104" s="100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1:21">
      <c r="A105" s="100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1:21">
      <c r="A106" s="100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>
      <c r="A107" s="100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1:21">
      <c r="A108" s="100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1:21">
      <c r="A109" s="100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1:21">
      <c r="A110" s="100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1:21">
      <c r="A111" s="100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1:21">
      <c r="A112" s="100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1:21">
      <c r="A113" s="100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1:21">
      <c r="A114" s="100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1:21">
      <c r="A115" s="100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1">
      <c r="A116" s="100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1:21">
      <c r="A117" s="100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1:21">
      <c r="A118" s="100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1:21">
      <c r="A119" s="100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1:21">
      <c r="A120" s="100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1:21">
      <c r="A121" s="100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>
      <c r="A122" s="100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>
      <c r="A123" s="100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1:21">
      <c r="A124" s="100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1:21">
      <c r="A125" s="100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1:21">
      <c r="A126" s="100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1:21">
      <c r="A127" s="100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1:21">
      <c r="A128" s="100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1:21">
      <c r="A129" s="100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1:21">
      <c r="A130" s="100"/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1:21">
      <c r="A131" s="100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1:21">
      <c r="A132" s="100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>
      <c r="A133" s="100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>
      <c r="A134" s="100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>
      <c r="A135" s="100"/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>
      <c r="A136" s="100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>
      <c r="A137" s="100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>
      <c r="A138" s="100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>
      <c r="A139" s="100"/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>
      <c r="A140" s="100"/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>
      <c r="A141" s="100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>
      <c r="A142" s="100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>
      <c r="A143" s="100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>
      <c r="A144" s="100"/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>
      <c r="A145" s="100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>
      <c r="A146" s="100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>
      <c r="A147" s="100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>
      <c r="A148" s="100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>
      <c r="A149" s="100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>
      <c r="A150" s="100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>
      <c r="A151" s="100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1:21">
      <c r="A152" s="100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1:21">
      <c r="A153" s="100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1:21">
      <c r="A154" s="100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1:21">
      <c r="A155" s="100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1:21">
      <c r="A156" s="100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1:21">
      <c r="A157" s="100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1:21">
      <c r="A158" s="100"/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1:21">
      <c r="A159" s="100"/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1:21">
      <c r="A160" s="100"/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1:21">
      <c r="A161" s="100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1:21">
      <c r="A162" s="100"/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1:21">
      <c r="A163" s="100"/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U164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102" customWidth="1"/>
    <col min="3" max="21" width="9.140625" style="79" customWidth="1"/>
    <col min="22" max="16384" width="11.42578125" style="79"/>
  </cols>
  <sheetData>
    <row r="1" spans="1:21" ht="12.75" customHeight="1"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1" ht="16.5" customHeight="1">
      <c r="A2" s="41" t="s">
        <v>24</v>
      </c>
      <c r="B2" s="41" t="s">
        <v>99</v>
      </c>
      <c r="C2" s="42"/>
      <c r="D2" s="42"/>
      <c r="E2" s="42"/>
      <c r="F2" s="42"/>
      <c r="G2" s="42"/>
      <c r="H2" s="42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</row>
    <row r="3" spans="1:21" ht="12.75" customHeight="1" thickBot="1">
      <c r="A3" s="80"/>
      <c r="B3" s="80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1"/>
    </row>
    <row r="4" spans="1:21" s="82" customFormat="1" ht="17.25" customHeight="1" thickTop="1" thickBot="1">
      <c r="A4" s="129" t="s">
        <v>186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1" t="s">
        <v>21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  <c r="P4" s="131" t="s">
        <v>20</v>
      </c>
      <c r="Q4" s="130" t="s">
        <v>18</v>
      </c>
      <c r="R4" s="132" t="s">
        <v>19</v>
      </c>
      <c r="S4" s="133" t="s">
        <v>0</v>
      </c>
      <c r="T4" s="130" t="s">
        <v>1</v>
      </c>
      <c r="U4" s="134" t="s">
        <v>2</v>
      </c>
    </row>
    <row r="5" spans="1:21" s="82" customFormat="1" ht="12.75" customHeight="1" thickTop="1">
      <c r="A5" s="118">
        <v>2007</v>
      </c>
      <c r="B5" s="135">
        <v>133321</v>
      </c>
      <c r="C5" s="135">
        <v>16346</v>
      </c>
      <c r="D5" s="135">
        <v>18995</v>
      </c>
      <c r="E5" s="135">
        <v>3263</v>
      </c>
      <c r="F5" s="135">
        <v>2596</v>
      </c>
      <c r="G5" s="135">
        <v>1071</v>
      </c>
      <c r="H5" s="135">
        <v>2101</v>
      </c>
      <c r="I5" s="135">
        <v>11706</v>
      </c>
      <c r="J5" s="135">
        <v>1170</v>
      </c>
      <c r="K5" s="135">
        <v>11776</v>
      </c>
      <c r="L5" s="135">
        <v>43210</v>
      </c>
      <c r="M5" s="135">
        <v>5702</v>
      </c>
      <c r="N5" s="135">
        <v>2723</v>
      </c>
      <c r="O5" s="135">
        <v>3671</v>
      </c>
      <c r="P5" s="135">
        <v>3139</v>
      </c>
      <c r="Q5" s="135">
        <v>3197</v>
      </c>
      <c r="R5" s="136">
        <v>2655</v>
      </c>
      <c r="S5" s="137">
        <v>113655</v>
      </c>
      <c r="T5" s="135">
        <v>13231</v>
      </c>
      <c r="U5" s="138">
        <v>6435</v>
      </c>
    </row>
    <row r="6" spans="1:21" s="82" customFormat="1" ht="12.75" customHeight="1">
      <c r="A6" s="118">
        <v>2008</v>
      </c>
      <c r="B6" s="135">
        <v>131939</v>
      </c>
      <c r="C6" s="135">
        <v>16348</v>
      </c>
      <c r="D6" s="135">
        <v>18071</v>
      </c>
      <c r="E6" s="135">
        <v>3228</v>
      </c>
      <c r="F6" s="135">
        <v>2480</v>
      </c>
      <c r="G6" s="135">
        <v>845</v>
      </c>
      <c r="H6" s="135">
        <v>2097</v>
      </c>
      <c r="I6" s="135">
        <v>11009</v>
      </c>
      <c r="J6" s="135">
        <v>1281</v>
      </c>
      <c r="K6" s="135">
        <v>11703</v>
      </c>
      <c r="L6" s="135">
        <v>43196</v>
      </c>
      <c r="M6" s="135">
        <v>6459</v>
      </c>
      <c r="N6" s="135">
        <v>2978</v>
      </c>
      <c r="O6" s="135">
        <v>3665</v>
      </c>
      <c r="P6" s="135">
        <v>2585</v>
      </c>
      <c r="Q6" s="135">
        <v>3234</v>
      </c>
      <c r="R6" s="136">
        <v>2760</v>
      </c>
      <c r="S6" s="137">
        <v>112998</v>
      </c>
      <c r="T6" s="135">
        <v>12771</v>
      </c>
      <c r="U6" s="138">
        <v>6170</v>
      </c>
    </row>
    <row r="7" spans="1:21" s="82" customFormat="1" ht="12.75" customHeight="1">
      <c r="A7" s="118">
        <v>2009</v>
      </c>
      <c r="B7" s="135">
        <v>134898</v>
      </c>
      <c r="C7" s="135">
        <v>18695</v>
      </c>
      <c r="D7" s="135">
        <v>18881</v>
      </c>
      <c r="E7" s="135">
        <v>3354</v>
      </c>
      <c r="F7" s="135">
        <v>2419</v>
      </c>
      <c r="G7" s="135">
        <v>882</v>
      </c>
      <c r="H7" s="135">
        <v>2157</v>
      </c>
      <c r="I7" s="135">
        <v>11134</v>
      </c>
      <c r="J7" s="135">
        <v>1170</v>
      </c>
      <c r="K7" s="135">
        <v>11880</v>
      </c>
      <c r="L7" s="135">
        <v>42322</v>
      </c>
      <c r="M7" s="135">
        <v>6761</v>
      </c>
      <c r="N7" s="135">
        <v>2989</v>
      </c>
      <c r="O7" s="135">
        <v>3720</v>
      </c>
      <c r="P7" s="135">
        <v>2502</v>
      </c>
      <c r="Q7" s="135">
        <v>3336</v>
      </c>
      <c r="R7" s="136">
        <v>2696</v>
      </c>
      <c r="S7" s="137">
        <v>115998</v>
      </c>
      <c r="T7" s="135">
        <v>12507</v>
      </c>
      <c r="U7" s="138">
        <v>6393</v>
      </c>
    </row>
    <row r="8" spans="1:21" s="82" customFormat="1" ht="12.75" customHeight="1">
      <c r="A8" s="118">
        <v>2010</v>
      </c>
      <c r="B8" s="135">
        <v>143330</v>
      </c>
      <c r="C8" s="135">
        <v>20645</v>
      </c>
      <c r="D8" s="135">
        <v>21490</v>
      </c>
      <c r="E8" s="135">
        <v>3444</v>
      </c>
      <c r="F8" s="135">
        <v>2137</v>
      </c>
      <c r="G8" s="135">
        <v>952</v>
      </c>
      <c r="H8" s="135">
        <v>2581</v>
      </c>
      <c r="I8" s="135">
        <v>11576</v>
      </c>
      <c r="J8" s="135">
        <v>1056</v>
      </c>
      <c r="K8" s="135">
        <v>14015</v>
      </c>
      <c r="L8" s="135">
        <v>43218</v>
      </c>
      <c r="M8" s="135">
        <v>7051</v>
      </c>
      <c r="N8" s="135">
        <v>2831</v>
      </c>
      <c r="O8" s="135">
        <v>3702</v>
      </c>
      <c r="P8" s="135">
        <v>2262</v>
      </c>
      <c r="Q8" s="135">
        <v>3743</v>
      </c>
      <c r="R8" s="136">
        <v>2627</v>
      </c>
      <c r="S8" s="137">
        <v>124569</v>
      </c>
      <c r="T8" s="135">
        <v>11784</v>
      </c>
      <c r="U8" s="138">
        <v>6977</v>
      </c>
    </row>
    <row r="9" spans="1:21" s="83" customFormat="1" ht="12.75" customHeight="1">
      <c r="A9" s="118">
        <v>2011</v>
      </c>
      <c r="B9" s="135">
        <v>146914</v>
      </c>
      <c r="C9" s="135">
        <v>21804</v>
      </c>
      <c r="D9" s="135">
        <v>21228</v>
      </c>
      <c r="E9" s="135">
        <v>3340</v>
      </c>
      <c r="F9" s="135">
        <v>1774</v>
      </c>
      <c r="G9" s="135">
        <v>918</v>
      </c>
      <c r="H9" s="135">
        <v>2260</v>
      </c>
      <c r="I9" s="135">
        <v>13045</v>
      </c>
      <c r="J9" s="135">
        <v>1075</v>
      </c>
      <c r="K9" s="135">
        <v>15634</v>
      </c>
      <c r="L9" s="135">
        <v>43847</v>
      </c>
      <c r="M9" s="135">
        <v>7326</v>
      </c>
      <c r="N9" s="135">
        <v>2786</v>
      </c>
      <c r="O9" s="135">
        <v>3521</v>
      </c>
      <c r="P9" s="135">
        <v>1892</v>
      </c>
      <c r="Q9" s="135">
        <v>4151</v>
      </c>
      <c r="R9" s="136">
        <v>2313</v>
      </c>
      <c r="S9" s="137">
        <v>129821</v>
      </c>
      <c r="T9" s="135">
        <v>10575</v>
      </c>
      <c r="U9" s="138">
        <v>6518</v>
      </c>
    </row>
    <row r="10" spans="1:21" s="83" customFormat="1">
      <c r="A10" s="118">
        <v>2012</v>
      </c>
      <c r="B10" s="135">
        <v>111455</v>
      </c>
      <c r="C10" s="135">
        <v>20925</v>
      </c>
      <c r="D10" s="135">
        <v>22112</v>
      </c>
      <c r="E10" s="135">
        <v>3581</v>
      </c>
      <c r="F10" s="135">
        <v>1597</v>
      </c>
      <c r="G10" s="135">
        <v>879</v>
      </c>
      <c r="H10" s="135">
        <v>1460</v>
      </c>
      <c r="I10" s="135">
        <v>10605</v>
      </c>
      <c r="J10" s="135">
        <v>373</v>
      </c>
      <c r="K10" s="135">
        <v>13417</v>
      </c>
      <c r="L10" s="135">
        <v>18932</v>
      </c>
      <c r="M10" s="135">
        <v>6314</v>
      </c>
      <c r="N10" s="135">
        <v>2576</v>
      </c>
      <c r="O10" s="135">
        <v>3230</v>
      </c>
      <c r="P10" s="135">
        <v>1309</v>
      </c>
      <c r="Q10" s="135">
        <v>1863</v>
      </c>
      <c r="R10" s="136">
        <v>2282</v>
      </c>
      <c r="S10" s="137">
        <v>96744</v>
      </c>
      <c r="T10" s="135">
        <v>8791</v>
      </c>
      <c r="U10" s="138">
        <v>5920</v>
      </c>
    </row>
    <row r="11" spans="1:21" s="83" customFormat="1" ht="12.75" customHeight="1">
      <c r="A11" s="118">
        <v>2013</v>
      </c>
      <c r="B11" s="135">
        <v>103878</v>
      </c>
      <c r="C11" s="135">
        <v>20144</v>
      </c>
      <c r="D11" s="135">
        <v>21014</v>
      </c>
      <c r="E11" s="135">
        <v>3204</v>
      </c>
      <c r="F11" s="135">
        <v>1264</v>
      </c>
      <c r="G11" s="135">
        <v>889</v>
      </c>
      <c r="H11" s="135">
        <v>1661</v>
      </c>
      <c r="I11" s="135">
        <v>10981</v>
      </c>
      <c r="J11" s="135">
        <v>428</v>
      </c>
      <c r="K11" s="135">
        <v>13455</v>
      </c>
      <c r="L11" s="135">
        <v>17562</v>
      </c>
      <c r="M11" s="135">
        <v>3631</v>
      </c>
      <c r="N11" s="135">
        <v>2428</v>
      </c>
      <c r="O11" s="135">
        <v>2535</v>
      </c>
      <c r="P11" s="135">
        <v>1200</v>
      </c>
      <c r="Q11" s="135">
        <v>1733</v>
      </c>
      <c r="R11" s="136">
        <v>1749</v>
      </c>
      <c r="S11" s="137">
        <v>90948</v>
      </c>
      <c r="T11" s="135">
        <v>7176</v>
      </c>
      <c r="U11" s="138">
        <v>5754</v>
      </c>
    </row>
    <row r="12" spans="1:21" s="83" customFormat="1" ht="12.75" customHeight="1">
      <c r="A12" s="118">
        <v>2014</v>
      </c>
      <c r="B12" s="135">
        <v>103269</v>
      </c>
      <c r="C12" s="135">
        <v>20147</v>
      </c>
      <c r="D12" s="135">
        <v>21577</v>
      </c>
      <c r="E12" s="135">
        <v>3096</v>
      </c>
      <c r="F12" s="135">
        <v>1542</v>
      </c>
      <c r="G12" s="135">
        <v>753</v>
      </c>
      <c r="H12" s="135">
        <v>1873</v>
      </c>
      <c r="I12" s="135">
        <v>10817</v>
      </c>
      <c r="J12" s="135">
        <v>345</v>
      </c>
      <c r="K12" s="135">
        <v>13629</v>
      </c>
      <c r="L12" s="135">
        <v>16108</v>
      </c>
      <c r="M12" s="135">
        <v>4104</v>
      </c>
      <c r="N12" s="135">
        <v>2442</v>
      </c>
      <c r="O12" s="135">
        <v>2382</v>
      </c>
      <c r="P12" s="135">
        <v>1085</v>
      </c>
      <c r="Q12" s="135">
        <v>1695</v>
      </c>
      <c r="R12" s="136">
        <v>1674</v>
      </c>
      <c r="S12" s="137">
        <v>90519</v>
      </c>
      <c r="T12" s="135">
        <v>7028</v>
      </c>
      <c r="U12" s="138">
        <v>5722</v>
      </c>
    </row>
    <row r="13" spans="1:21" s="83" customFormat="1" ht="12.75" customHeight="1">
      <c r="A13" s="118">
        <v>2015</v>
      </c>
      <c r="B13" s="135">
        <v>103282</v>
      </c>
      <c r="C13" s="135">
        <v>20031</v>
      </c>
      <c r="D13" s="135">
        <v>21462</v>
      </c>
      <c r="E13" s="135">
        <v>2931</v>
      </c>
      <c r="F13" s="135">
        <v>1419</v>
      </c>
      <c r="G13" s="135">
        <v>828</v>
      </c>
      <c r="H13" s="135">
        <v>1704</v>
      </c>
      <c r="I13" s="135">
        <v>10761</v>
      </c>
      <c r="J13" s="135">
        <v>526</v>
      </c>
      <c r="K13" s="135">
        <v>14473</v>
      </c>
      <c r="L13" s="135">
        <v>16187</v>
      </c>
      <c r="M13" s="135">
        <v>3968</v>
      </c>
      <c r="N13" s="135">
        <v>2430</v>
      </c>
      <c r="O13" s="135">
        <v>2408</v>
      </c>
      <c r="P13" s="135">
        <v>1008</v>
      </c>
      <c r="Q13" s="135">
        <v>1462</v>
      </c>
      <c r="R13" s="136">
        <v>1684</v>
      </c>
      <c r="S13" s="137">
        <v>90774</v>
      </c>
      <c r="T13" s="135">
        <v>7045</v>
      </c>
      <c r="U13" s="138">
        <v>5463</v>
      </c>
    </row>
    <row r="14" spans="1:21" s="83" customFormat="1" ht="12.75" customHeight="1">
      <c r="A14" s="118">
        <v>2016</v>
      </c>
      <c r="B14" s="135">
        <v>100435</v>
      </c>
      <c r="C14" s="135">
        <v>19413</v>
      </c>
      <c r="D14" s="135">
        <v>21362</v>
      </c>
      <c r="E14" s="135">
        <v>2860</v>
      </c>
      <c r="F14" s="135">
        <v>1514</v>
      </c>
      <c r="G14" s="135">
        <v>712</v>
      </c>
      <c r="H14" s="135">
        <v>1782</v>
      </c>
      <c r="I14" s="135">
        <v>10289</v>
      </c>
      <c r="J14" s="135">
        <v>466</v>
      </c>
      <c r="K14" s="135">
        <v>13998</v>
      </c>
      <c r="L14" s="135">
        <v>14946</v>
      </c>
      <c r="M14" s="135">
        <v>3747</v>
      </c>
      <c r="N14" s="135">
        <v>2599</v>
      </c>
      <c r="O14" s="135">
        <v>2495</v>
      </c>
      <c r="P14" s="135">
        <v>1082</v>
      </c>
      <c r="Q14" s="135">
        <v>1563</v>
      </c>
      <c r="R14" s="136">
        <v>1607</v>
      </c>
      <c r="S14" s="137">
        <v>87917</v>
      </c>
      <c r="T14" s="135">
        <v>7164</v>
      </c>
      <c r="U14" s="138">
        <v>5354</v>
      </c>
    </row>
    <row r="15" spans="1:21" s="83" customFormat="1" ht="12.75" customHeight="1">
      <c r="A15" s="118">
        <v>2017</v>
      </c>
      <c r="B15" s="135">
        <v>95951</v>
      </c>
      <c r="C15" s="135">
        <v>17999</v>
      </c>
      <c r="D15" s="135">
        <v>19398</v>
      </c>
      <c r="E15" s="135">
        <v>2699</v>
      </c>
      <c r="F15" s="135">
        <v>1582</v>
      </c>
      <c r="G15" s="135">
        <v>851</v>
      </c>
      <c r="H15" s="135">
        <v>1505</v>
      </c>
      <c r="I15" s="135">
        <v>9022</v>
      </c>
      <c r="J15" s="135">
        <v>535</v>
      </c>
      <c r="K15" s="135">
        <v>13658</v>
      </c>
      <c r="L15" s="135">
        <v>14673</v>
      </c>
      <c r="M15" s="135">
        <v>3732</v>
      </c>
      <c r="N15" s="135">
        <v>2017</v>
      </c>
      <c r="O15" s="135">
        <v>2253</v>
      </c>
      <c r="P15" s="135">
        <v>1148</v>
      </c>
      <c r="Q15" s="135">
        <v>3302</v>
      </c>
      <c r="R15" s="136">
        <v>1577</v>
      </c>
      <c r="S15" s="137">
        <v>83801</v>
      </c>
      <c r="T15" s="135">
        <v>7095</v>
      </c>
      <c r="U15" s="138">
        <v>5055</v>
      </c>
    </row>
    <row r="16" spans="1:21" s="83" customFormat="1" ht="12.75" customHeight="1">
      <c r="A16" s="119">
        <v>2018</v>
      </c>
      <c r="B16" s="120">
        <v>97647.691803811642</v>
      </c>
      <c r="C16" s="120">
        <v>18300</v>
      </c>
      <c r="D16" s="120">
        <v>20350</v>
      </c>
      <c r="E16" s="120">
        <v>2800</v>
      </c>
      <c r="F16" s="120">
        <v>1640</v>
      </c>
      <c r="G16" s="120">
        <v>786</v>
      </c>
      <c r="H16" s="120">
        <v>1686</v>
      </c>
      <c r="I16" s="120">
        <v>9555.6918038116437</v>
      </c>
      <c r="J16" s="120">
        <v>440</v>
      </c>
      <c r="K16" s="120">
        <v>13770</v>
      </c>
      <c r="L16" s="120">
        <v>15800</v>
      </c>
      <c r="M16" s="120">
        <v>3600</v>
      </c>
      <c r="N16" s="120">
        <v>2300</v>
      </c>
      <c r="O16" s="120">
        <v>2500</v>
      </c>
      <c r="P16" s="120">
        <v>1100</v>
      </c>
      <c r="Q16" s="120">
        <v>1420</v>
      </c>
      <c r="R16" s="121">
        <v>1600</v>
      </c>
      <c r="S16" s="123">
        <v>85095.691803811642</v>
      </c>
      <c r="T16" s="120">
        <v>7280</v>
      </c>
      <c r="U16" s="122">
        <v>5272</v>
      </c>
    </row>
    <row r="17" spans="1:21" s="83" customFormat="1" ht="12.75" customHeight="1">
      <c r="A17" s="119">
        <v>2019</v>
      </c>
      <c r="B17" s="120">
        <v>96372.587152541615</v>
      </c>
      <c r="C17" s="120">
        <v>18200</v>
      </c>
      <c r="D17" s="120">
        <v>19700</v>
      </c>
      <c r="E17" s="120">
        <v>2900</v>
      </c>
      <c r="F17" s="120">
        <v>1700</v>
      </c>
      <c r="G17" s="120">
        <v>829</v>
      </c>
      <c r="H17" s="120">
        <v>1750</v>
      </c>
      <c r="I17" s="120">
        <v>9350.5871525416151</v>
      </c>
      <c r="J17" s="120">
        <v>420</v>
      </c>
      <c r="K17" s="120">
        <v>13550</v>
      </c>
      <c r="L17" s="120">
        <v>15600</v>
      </c>
      <c r="M17" s="120">
        <v>3500</v>
      </c>
      <c r="N17" s="120">
        <v>2300</v>
      </c>
      <c r="O17" s="120">
        <v>2500</v>
      </c>
      <c r="P17" s="120">
        <v>1100</v>
      </c>
      <c r="Q17" s="120">
        <v>1373</v>
      </c>
      <c r="R17" s="121">
        <v>1600</v>
      </c>
      <c r="S17" s="123">
        <v>83573.587152541615</v>
      </c>
      <c r="T17" s="120">
        <v>7320</v>
      </c>
      <c r="U17" s="122">
        <v>5479</v>
      </c>
    </row>
    <row r="18" spans="1:21" s="83" customFormat="1" ht="12.75" customHeight="1">
      <c r="A18" s="119">
        <v>2020</v>
      </c>
      <c r="B18" s="120">
        <v>95622.406410688622</v>
      </c>
      <c r="C18" s="120">
        <v>18100</v>
      </c>
      <c r="D18" s="120">
        <v>19660</v>
      </c>
      <c r="E18" s="120">
        <v>2900</v>
      </c>
      <c r="F18" s="120">
        <v>1840</v>
      </c>
      <c r="G18" s="120">
        <v>827</v>
      </c>
      <c r="H18" s="120">
        <v>1751</v>
      </c>
      <c r="I18" s="120">
        <v>9036.4064106886199</v>
      </c>
      <c r="J18" s="120">
        <v>410</v>
      </c>
      <c r="K18" s="120">
        <v>13250</v>
      </c>
      <c r="L18" s="120">
        <v>15600</v>
      </c>
      <c r="M18" s="120">
        <v>3500</v>
      </c>
      <c r="N18" s="120">
        <v>2200</v>
      </c>
      <c r="O18" s="120">
        <v>2500</v>
      </c>
      <c r="P18" s="120">
        <v>1100</v>
      </c>
      <c r="Q18" s="120">
        <v>1348</v>
      </c>
      <c r="R18" s="121">
        <v>1600</v>
      </c>
      <c r="S18" s="123">
        <v>82694.406410688622</v>
      </c>
      <c r="T18" s="120">
        <v>7450</v>
      </c>
      <c r="U18" s="122">
        <v>5478</v>
      </c>
    </row>
    <row r="19" spans="1:21" s="83" customFormat="1" ht="12.75" customHeight="1">
      <c r="A19" s="119">
        <v>2021</v>
      </c>
      <c r="B19" s="120">
        <v>94322.235097764293</v>
      </c>
      <c r="C19" s="120">
        <v>18100</v>
      </c>
      <c r="D19" s="120">
        <v>19190</v>
      </c>
      <c r="E19" s="120">
        <v>3000</v>
      </c>
      <c r="F19" s="120">
        <v>1800</v>
      </c>
      <c r="G19" s="120">
        <v>829</v>
      </c>
      <c r="H19" s="120">
        <v>1753</v>
      </c>
      <c r="I19" s="120">
        <v>8793.2350977642964</v>
      </c>
      <c r="J19" s="120">
        <v>410</v>
      </c>
      <c r="K19" s="120">
        <v>12920</v>
      </c>
      <c r="L19" s="120">
        <v>15400</v>
      </c>
      <c r="M19" s="120">
        <v>3300</v>
      </c>
      <c r="N19" s="120">
        <v>2200</v>
      </c>
      <c r="O19" s="120">
        <v>2500</v>
      </c>
      <c r="P19" s="120">
        <v>1100</v>
      </c>
      <c r="Q19" s="120">
        <v>1327</v>
      </c>
      <c r="R19" s="121">
        <v>1700</v>
      </c>
      <c r="S19" s="123">
        <v>81230.235097764293</v>
      </c>
      <c r="T19" s="120">
        <v>7510</v>
      </c>
      <c r="U19" s="122">
        <v>5582</v>
      </c>
    </row>
    <row r="20" spans="1:21" s="83" customFormat="1" ht="12.75" customHeight="1">
      <c r="A20" s="119">
        <v>2022</v>
      </c>
      <c r="B20" s="120">
        <v>92985.07087252698</v>
      </c>
      <c r="C20" s="120">
        <v>17500</v>
      </c>
      <c r="D20" s="120">
        <v>19120</v>
      </c>
      <c r="E20" s="120">
        <v>3100</v>
      </c>
      <c r="F20" s="120">
        <v>1840</v>
      </c>
      <c r="G20" s="120">
        <v>834</v>
      </c>
      <c r="H20" s="120">
        <v>1754</v>
      </c>
      <c r="I20" s="120">
        <v>8641.0708725269797</v>
      </c>
      <c r="J20" s="120">
        <v>400</v>
      </c>
      <c r="K20" s="120">
        <v>12620</v>
      </c>
      <c r="L20" s="120">
        <v>15200</v>
      </c>
      <c r="M20" s="120">
        <v>3200</v>
      </c>
      <c r="N20" s="120">
        <v>2100</v>
      </c>
      <c r="O20" s="120">
        <v>2600</v>
      </c>
      <c r="P20" s="120">
        <v>1100</v>
      </c>
      <c r="Q20" s="120">
        <v>1276</v>
      </c>
      <c r="R20" s="121">
        <v>1700</v>
      </c>
      <c r="S20" s="123">
        <v>79657.07087252698</v>
      </c>
      <c r="T20" s="120">
        <v>7640</v>
      </c>
      <c r="U20" s="122">
        <v>5688</v>
      </c>
    </row>
    <row r="21" spans="1:21" s="83" customFormat="1" ht="12.75" customHeight="1">
      <c r="A21" s="119">
        <v>2023</v>
      </c>
      <c r="B21" s="120">
        <v>91236.31345643496</v>
      </c>
      <c r="C21" s="120">
        <v>17100</v>
      </c>
      <c r="D21" s="120">
        <v>18570</v>
      </c>
      <c r="E21" s="120">
        <v>3200</v>
      </c>
      <c r="F21" s="120">
        <v>1800</v>
      </c>
      <c r="G21" s="120">
        <v>835</v>
      </c>
      <c r="H21" s="120">
        <v>1754</v>
      </c>
      <c r="I21" s="120">
        <v>8576.3134564349657</v>
      </c>
      <c r="J21" s="120">
        <v>400</v>
      </c>
      <c r="K21" s="120">
        <v>12340</v>
      </c>
      <c r="L21" s="120">
        <v>15000</v>
      </c>
      <c r="M21" s="120">
        <v>3100</v>
      </c>
      <c r="N21" s="120">
        <v>2000</v>
      </c>
      <c r="O21" s="120">
        <v>2600</v>
      </c>
      <c r="P21" s="120">
        <v>1000</v>
      </c>
      <c r="Q21" s="120">
        <v>1261</v>
      </c>
      <c r="R21" s="121">
        <v>1700</v>
      </c>
      <c r="S21" s="123">
        <v>77947.31345643496</v>
      </c>
      <c r="T21" s="120">
        <v>7500</v>
      </c>
      <c r="U21" s="122">
        <v>5789</v>
      </c>
    </row>
    <row r="22" spans="1:21" s="83" customFormat="1" ht="12.75" customHeight="1">
      <c r="A22" s="119">
        <v>2024</v>
      </c>
      <c r="B22" s="120">
        <v>90635.466076083234</v>
      </c>
      <c r="C22" s="120">
        <v>16800</v>
      </c>
      <c r="D22" s="120">
        <v>18770</v>
      </c>
      <c r="E22" s="120">
        <v>3300</v>
      </c>
      <c r="F22" s="120">
        <v>1840</v>
      </c>
      <c r="G22" s="120">
        <v>835</v>
      </c>
      <c r="H22" s="120">
        <v>1755</v>
      </c>
      <c r="I22" s="120">
        <v>8544.4660760832303</v>
      </c>
      <c r="J22" s="120">
        <v>400</v>
      </c>
      <c r="K22" s="120">
        <v>12050</v>
      </c>
      <c r="L22" s="120">
        <v>14800</v>
      </c>
      <c r="M22" s="120">
        <v>3000</v>
      </c>
      <c r="N22" s="120">
        <v>2000</v>
      </c>
      <c r="O22" s="120">
        <v>2600</v>
      </c>
      <c r="P22" s="120">
        <v>1000</v>
      </c>
      <c r="Q22" s="120">
        <v>1241</v>
      </c>
      <c r="R22" s="121">
        <v>1700</v>
      </c>
      <c r="S22" s="123">
        <v>77205.466076083234</v>
      </c>
      <c r="T22" s="120">
        <v>7540</v>
      </c>
      <c r="U22" s="122">
        <v>5890</v>
      </c>
    </row>
    <row r="23" spans="1:21" s="83" customFormat="1" ht="12.75" customHeight="1">
      <c r="A23" s="119">
        <v>2025</v>
      </c>
      <c r="B23" s="120">
        <v>90048.142027287715</v>
      </c>
      <c r="C23" s="120">
        <v>16700</v>
      </c>
      <c r="D23" s="120">
        <v>18310</v>
      </c>
      <c r="E23" s="120">
        <v>3400</v>
      </c>
      <c r="F23" s="120">
        <v>1800</v>
      </c>
      <c r="G23" s="120">
        <v>835</v>
      </c>
      <c r="H23" s="120">
        <v>1755</v>
      </c>
      <c r="I23" s="120">
        <v>8562.1420272877112</v>
      </c>
      <c r="J23" s="120">
        <v>400</v>
      </c>
      <c r="K23" s="120">
        <v>11840</v>
      </c>
      <c r="L23" s="120">
        <v>14900</v>
      </c>
      <c r="M23" s="120">
        <v>3000</v>
      </c>
      <c r="N23" s="120">
        <v>2000</v>
      </c>
      <c r="O23" s="120">
        <v>2600</v>
      </c>
      <c r="P23" s="120">
        <v>1000</v>
      </c>
      <c r="Q23" s="120">
        <v>1246</v>
      </c>
      <c r="R23" s="121">
        <v>1700</v>
      </c>
      <c r="S23" s="123">
        <v>76558.142027287715</v>
      </c>
      <c r="T23" s="120">
        <v>7500</v>
      </c>
      <c r="U23" s="122">
        <v>5990</v>
      </c>
    </row>
    <row r="24" spans="1:21" s="83" customFormat="1" ht="12.75" customHeight="1">
      <c r="A24" s="119">
        <v>2026</v>
      </c>
      <c r="B24" s="120">
        <v>90681.898733804075</v>
      </c>
      <c r="C24" s="120">
        <v>16700</v>
      </c>
      <c r="D24" s="120">
        <v>18810</v>
      </c>
      <c r="E24" s="120">
        <v>3500</v>
      </c>
      <c r="F24" s="120">
        <v>1950</v>
      </c>
      <c r="G24" s="120">
        <v>835</v>
      </c>
      <c r="H24" s="120">
        <v>1753</v>
      </c>
      <c r="I24" s="120">
        <v>8601.8987338040788</v>
      </c>
      <c r="J24" s="120">
        <v>400</v>
      </c>
      <c r="K24" s="120">
        <v>11690</v>
      </c>
      <c r="L24" s="120">
        <v>14900</v>
      </c>
      <c r="M24" s="120">
        <v>3000</v>
      </c>
      <c r="N24" s="120">
        <v>1900</v>
      </c>
      <c r="O24" s="120">
        <v>2700</v>
      </c>
      <c r="P24" s="120">
        <v>1000</v>
      </c>
      <c r="Q24" s="120">
        <v>1242</v>
      </c>
      <c r="R24" s="121">
        <v>1700</v>
      </c>
      <c r="S24" s="123">
        <v>76843.898733804075</v>
      </c>
      <c r="T24" s="120">
        <v>7750</v>
      </c>
      <c r="U24" s="122">
        <v>6088</v>
      </c>
    </row>
    <row r="25" spans="1:21" s="83" customFormat="1" ht="12.75" customHeight="1">
      <c r="A25" s="119">
        <v>2027</v>
      </c>
      <c r="B25" s="120">
        <v>89902.589962993006</v>
      </c>
      <c r="C25" s="120">
        <v>16700</v>
      </c>
      <c r="D25" s="120">
        <v>18320</v>
      </c>
      <c r="E25" s="120">
        <v>3500</v>
      </c>
      <c r="F25" s="120">
        <v>1900</v>
      </c>
      <c r="G25" s="120">
        <v>835</v>
      </c>
      <c r="H25" s="120">
        <v>1752</v>
      </c>
      <c r="I25" s="120">
        <v>8642.5899629930063</v>
      </c>
      <c r="J25" s="120">
        <v>400</v>
      </c>
      <c r="K25" s="120">
        <v>11560</v>
      </c>
      <c r="L25" s="120">
        <v>14900</v>
      </c>
      <c r="M25" s="120">
        <v>2900</v>
      </c>
      <c r="N25" s="120">
        <v>1900</v>
      </c>
      <c r="O25" s="120">
        <v>2700</v>
      </c>
      <c r="P25" s="120">
        <v>1000</v>
      </c>
      <c r="Q25" s="120">
        <v>1193</v>
      </c>
      <c r="R25" s="121">
        <v>1700</v>
      </c>
      <c r="S25" s="123">
        <v>76115.589962993006</v>
      </c>
      <c r="T25" s="120">
        <v>7700</v>
      </c>
      <c r="U25" s="122">
        <v>6087</v>
      </c>
    </row>
    <row r="26" spans="1:21" s="83" customFormat="1" ht="12.75" customHeight="1">
      <c r="A26" s="119">
        <v>2028</v>
      </c>
      <c r="B26" s="120">
        <v>90494.38229421401</v>
      </c>
      <c r="C26" s="120">
        <v>16700</v>
      </c>
      <c r="D26" s="120">
        <v>18920</v>
      </c>
      <c r="E26" s="120">
        <v>3500</v>
      </c>
      <c r="F26" s="120">
        <v>1950</v>
      </c>
      <c r="G26" s="120">
        <v>835</v>
      </c>
      <c r="H26" s="120">
        <v>1752</v>
      </c>
      <c r="I26" s="120">
        <v>8714.3822942140123</v>
      </c>
      <c r="J26" s="120">
        <v>410</v>
      </c>
      <c r="K26" s="120">
        <v>11490</v>
      </c>
      <c r="L26" s="120">
        <v>14800</v>
      </c>
      <c r="M26" s="120">
        <v>2900</v>
      </c>
      <c r="N26" s="120">
        <v>1900</v>
      </c>
      <c r="O26" s="120">
        <v>2700</v>
      </c>
      <c r="P26" s="120">
        <v>1000</v>
      </c>
      <c r="Q26" s="120">
        <v>1223</v>
      </c>
      <c r="R26" s="121">
        <v>1700</v>
      </c>
      <c r="S26" s="123">
        <v>76647.38229421401</v>
      </c>
      <c r="T26" s="120">
        <v>7760</v>
      </c>
      <c r="U26" s="122">
        <v>6087</v>
      </c>
    </row>
    <row r="27" spans="1:21" s="83" customFormat="1" ht="12.75" customHeight="1">
      <c r="A27" s="119">
        <v>2029</v>
      </c>
      <c r="B27" s="120">
        <v>90399.500217779321</v>
      </c>
      <c r="C27" s="120">
        <v>16700</v>
      </c>
      <c r="D27" s="120">
        <v>18690</v>
      </c>
      <c r="E27" s="120">
        <v>3500</v>
      </c>
      <c r="F27" s="120">
        <v>2000</v>
      </c>
      <c r="G27" s="120">
        <v>835</v>
      </c>
      <c r="H27" s="120">
        <v>1753</v>
      </c>
      <c r="I27" s="120">
        <v>8840.5002177793194</v>
      </c>
      <c r="J27" s="120">
        <v>410</v>
      </c>
      <c r="K27" s="120">
        <v>11420</v>
      </c>
      <c r="L27" s="120">
        <v>14800</v>
      </c>
      <c r="M27" s="120">
        <v>2900</v>
      </c>
      <c r="N27" s="120">
        <v>1900</v>
      </c>
      <c r="O27" s="120">
        <v>2700</v>
      </c>
      <c r="P27" s="120">
        <v>1000</v>
      </c>
      <c r="Q27" s="120">
        <v>1251</v>
      </c>
      <c r="R27" s="121">
        <v>1700</v>
      </c>
      <c r="S27" s="123">
        <v>76501.500217779321</v>
      </c>
      <c r="T27" s="120">
        <v>7810</v>
      </c>
      <c r="U27" s="122">
        <v>6088</v>
      </c>
    </row>
    <row r="28" spans="1:21" s="83" customFormat="1" ht="12.75" customHeight="1" thickBot="1">
      <c r="A28" s="124">
        <v>2030</v>
      </c>
      <c r="B28" s="125">
        <v>90956.826985307096</v>
      </c>
      <c r="C28" s="125">
        <v>16700</v>
      </c>
      <c r="D28" s="125">
        <v>19250</v>
      </c>
      <c r="E28" s="125">
        <v>3500</v>
      </c>
      <c r="F28" s="125">
        <v>2050</v>
      </c>
      <c r="G28" s="125">
        <v>835</v>
      </c>
      <c r="H28" s="125">
        <v>1756</v>
      </c>
      <c r="I28" s="125">
        <v>8873.8269853070979</v>
      </c>
      <c r="J28" s="125">
        <v>410</v>
      </c>
      <c r="K28" s="125">
        <v>11380</v>
      </c>
      <c r="L28" s="125">
        <v>14800</v>
      </c>
      <c r="M28" s="125">
        <v>2900</v>
      </c>
      <c r="N28" s="125">
        <v>1800</v>
      </c>
      <c r="O28" s="125">
        <v>2700</v>
      </c>
      <c r="P28" s="125">
        <v>1000</v>
      </c>
      <c r="Q28" s="125">
        <v>1302</v>
      </c>
      <c r="R28" s="126">
        <v>1700</v>
      </c>
      <c r="S28" s="127">
        <v>77005.826985307096</v>
      </c>
      <c r="T28" s="125">
        <v>7860</v>
      </c>
      <c r="U28" s="128">
        <v>6091</v>
      </c>
    </row>
    <row r="29" spans="1:21" s="82" customFormat="1" ht="6" customHeight="1" thickTop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1"/>
    </row>
    <row r="30" spans="1:21" s="82" customFormat="1" ht="14.1" customHeight="1">
      <c r="A30" s="163" t="s">
        <v>185</v>
      </c>
      <c r="B30" s="164"/>
      <c r="C30" s="164"/>
      <c r="S30" s="81"/>
    </row>
    <row r="31" spans="1:21" s="82" customFormat="1" ht="14.1" customHeight="1">
      <c r="A31" s="164" t="s">
        <v>178</v>
      </c>
      <c r="B31" s="164"/>
      <c r="C31" s="16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S31" s="81"/>
    </row>
    <row r="32" spans="1:21" ht="15" customHeight="1">
      <c r="A32" s="164" t="s">
        <v>179</v>
      </c>
      <c r="B32" s="164" t="s">
        <v>188</v>
      </c>
      <c r="C32" s="164"/>
      <c r="D32" s="87"/>
      <c r="E32" s="87"/>
      <c r="F32" s="87"/>
      <c r="S32" s="81"/>
    </row>
    <row r="33" spans="1:21" ht="15" customHeight="1">
      <c r="A33" s="164"/>
      <c r="B33" s="164" t="s">
        <v>189</v>
      </c>
      <c r="C33" s="164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S33" s="81"/>
    </row>
    <row r="34" spans="1:21" ht="15" customHeight="1">
      <c r="A34" s="87"/>
      <c r="B34" s="10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S34" s="81"/>
    </row>
    <row r="35" spans="1:21" ht="9.75" customHeight="1">
      <c r="A35" s="8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8"/>
      <c r="Q35" s="88"/>
      <c r="R35" s="88"/>
      <c r="S35" s="81"/>
    </row>
    <row r="36" spans="1:21" s="98" customFormat="1" ht="3.75" customHeight="1">
      <c r="A36" s="104"/>
      <c r="B36" s="10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2"/>
      <c r="T36" s="97"/>
      <c r="U36" s="97"/>
    </row>
    <row r="37" spans="1:21" s="98" customFormat="1">
      <c r="A37" s="94"/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s="98" customFormat="1">
      <c r="A38" s="94"/>
      <c r="B38" s="9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s="98" customFormat="1">
      <c r="A39" s="94"/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s="98" customFormat="1">
      <c r="A40" s="94"/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98" customFormat="1">
      <c r="A41" s="94"/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s="98" customFormat="1">
      <c r="A42" s="94"/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98" customFormat="1">
      <c r="A43" s="94"/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s="98" customFormat="1">
      <c r="A44" s="94"/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s="98" customFormat="1">
      <c r="A45" s="94"/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s="98" customFormat="1">
      <c r="A46" s="94"/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s="98" customFormat="1">
      <c r="A47" s="94"/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s="98" customFormat="1">
      <c r="A48" s="94"/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s="98" customFormat="1">
      <c r="A49" s="94"/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s="98" customFormat="1">
      <c r="A50" s="94"/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s="98" customFormat="1">
      <c r="A51" s="94"/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98" customFormat="1">
      <c r="A52" s="94"/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s="98" customFormat="1">
      <c r="A53" s="94"/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98" customFormat="1">
      <c r="A54" s="94"/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s="98" customFormat="1">
      <c r="A55" s="94"/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s="98" customFormat="1">
      <c r="A56" s="94"/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s="98" customFormat="1">
      <c r="A57" s="94"/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s="98" customFormat="1">
      <c r="A58" s="94"/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s="98" customFormat="1">
      <c r="A59" s="94"/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s="98" customFormat="1">
      <c r="A60" s="94"/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s="98" customFormat="1">
      <c r="A61" s="94"/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s="98" customFormat="1">
      <c r="A62" s="94"/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s="98" customFormat="1">
      <c r="A63" s="94"/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s="98" customFormat="1">
      <c r="A64" s="94"/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s="98" customFormat="1">
      <c r="A65" s="94"/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s="98" customFormat="1">
      <c r="A66" s="94"/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98" customFormat="1">
      <c r="A67" s="94"/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98" customFormat="1">
      <c r="A68" s="94"/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98" customFormat="1">
      <c r="A69" s="94"/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s="98" customFormat="1">
      <c r="A70" s="94"/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s="98" customFormat="1">
      <c r="A71" s="94"/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s="98" customFormat="1">
      <c r="A72" s="94"/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s="98" customFormat="1">
      <c r="A73" s="94"/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s="98" customFormat="1">
      <c r="A74" s="94"/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s="98" customFormat="1">
      <c r="A75" s="94"/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98" customFormat="1">
      <c r="A76" s="94"/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98" customFormat="1">
      <c r="A77" s="94"/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s="98" customFormat="1">
      <c r="A78" s="94"/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s="98" customFormat="1">
      <c r="A79" s="94"/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s="98" customFormat="1">
      <c r="A80" s="94"/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s="98" customFormat="1">
      <c r="A81" s="94"/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s="98" customFormat="1">
      <c r="A82" s="94"/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s="98" customFormat="1">
      <c r="A83" s="94"/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98" customFormat="1">
      <c r="A84" s="94"/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s="98" customFormat="1">
      <c r="A85" s="94"/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s="98" customFormat="1">
      <c r="A86" s="94"/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s="98" customFormat="1">
      <c r="A87" s="94"/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s="98" customFormat="1">
      <c r="A88" s="94"/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s="98" customFormat="1">
      <c r="A89" s="94"/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s="98" customFormat="1">
      <c r="A90" s="94"/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s="98" customFormat="1">
      <c r="A91" s="94"/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s="98" customFormat="1">
      <c r="A92" s="94"/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s="98" customFormat="1">
      <c r="A93" s="94"/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s="98" customFormat="1">
      <c r="A94" s="94"/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s="98" customFormat="1">
      <c r="A95" s="94"/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s="98" customFormat="1">
      <c r="A96" s="94"/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s="98" customFormat="1">
      <c r="A97" s="94"/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s="98" customFormat="1">
      <c r="A98" s="94"/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s="98" customFormat="1">
      <c r="A99" s="94"/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98" customFormat="1">
      <c r="A100" s="94"/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98" customFormat="1">
      <c r="A101" s="94"/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s="98" customFormat="1">
      <c r="A102" s="94"/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s="98" customFormat="1">
      <c r="A103" s="94"/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s="98" customFormat="1">
      <c r="A104" s="94"/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>
      <c r="A105" s="100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1:21">
      <c r="A106" s="100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>
      <c r="A107" s="100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1:21">
      <c r="A108" s="100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1:21">
      <c r="A109" s="100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1:21">
      <c r="A110" s="100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1:21">
      <c r="A111" s="100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1:21">
      <c r="A112" s="100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1:21">
      <c r="A113" s="100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1:21">
      <c r="A114" s="100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1:21">
      <c r="A115" s="100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1">
      <c r="A116" s="100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1:21">
      <c r="A117" s="100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1:21">
      <c r="A118" s="100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1:21">
      <c r="A119" s="100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1:21">
      <c r="A120" s="100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1:21">
      <c r="A121" s="100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>
      <c r="A122" s="100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>
      <c r="A123" s="100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1:21">
      <c r="A124" s="100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1:21">
      <c r="A125" s="100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1:21">
      <c r="A126" s="100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1:21">
      <c r="A127" s="100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1:21">
      <c r="A128" s="100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1:21">
      <c r="A129" s="100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1:21">
      <c r="A130" s="100"/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1:21">
      <c r="A131" s="100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1:21">
      <c r="A132" s="100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>
      <c r="A133" s="100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>
      <c r="A134" s="100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>
      <c r="A135" s="100"/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>
      <c r="A136" s="100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>
      <c r="A137" s="100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>
      <c r="A138" s="100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>
      <c r="A139" s="100"/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>
      <c r="A140" s="100"/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>
      <c r="A141" s="100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>
      <c r="A142" s="100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>
      <c r="A143" s="100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>
      <c r="A144" s="100"/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>
      <c r="A145" s="100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>
      <c r="A146" s="100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>
      <c r="A147" s="100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>
      <c r="A148" s="100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>
      <c r="A149" s="100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>
      <c r="A150" s="100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>
      <c r="A151" s="100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1:21">
      <c r="A152" s="100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1:21">
      <c r="A153" s="100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1:21">
      <c r="A154" s="100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1:21">
      <c r="A155" s="100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1:21">
      <c r="A156" s="100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1:21">
      <c r="A157" s="100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1:21">
      <c r="A158" s="100"/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1:21">
      <c r="A159" s="100"/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1:21">
      <c r="A160" s="100"/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1:21">
      <c r="A161" s="100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1:21">
      <c r="A162" s="100"/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1:21">
      <c r="A163" s="100"/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1:21">
      <c r="A164" s="100"/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44"/>
  <sheetViews>
    <sheetView view="pageBreakPreview" topLeftCell="A22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25</v>
      </c>
      <c r="B2" s="56" t="s">
        <v>151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26</v>
      </c>
      <c r="B3" s="112" t="s">
        <v>162</v>
      </c>
      <c r="C3" s="112"/>
      <c r="D3" s="112"/>
      <c r="E3" s="112"/>
      <c r="F3" s="112"/>
    </row>
    <row r="4" spans="1:12" ht="16.5" customHeight="1">
      <c r="A4" s="170" t="s">
        <v>124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160">
        <v>38.523391812865498</v>
      </c>
      <c r="C7" s="160">
        <v>32.927577538942657</v>
      </c>
      <c r="D7" s="160">
        <v>7.3872518948014161</v>
      </c>
      <c r="E7" s="160">
        <v>3.6491255794353137</v>
      </c>
      <c r="F7" s="165">
        <v>8.9199039460462899</v>
      </c>
    </row>
    <row r="8" spans="1:12" ht="12.75" customHeight="1">
      <c r="A8" s="59" t="s">
        <v>5</v>
      </c>
      <c r="B8" s="160">
        <v>55.167303461850182</v>
      </c>
      <c r="C8" s="160">
        <v>25.757862378812955</v>
      </c>
      <c r="D8" s="160">
        <v>4.7597812566010278</v>
      </c>
      <c r="E8" s="160">
        <v>3.2296508163508522</v>
      </c>
      <c r="F8" s="165">
        <v>8.7096050577512045</v>
      </c>
    </row>
    <row r="9" spans="1:12" ht="12.75" customHeight="1">
      <c r="A9" s="59" t="s">
        <v>6</v>
      </c>
      <c r="B9" s="160">
        <v>46.75472234057662</v>
      </c>
      <c r="C9" s="160">
        <v>26.674041297935101</v>
      </c>
      <c r="D9" s="160">
        <v>7.6297732696897382</v>
      </c>
      <c r="E9" s="160">
        <v>4.3055934515688943</v>
      </c>
      <c r="F9" s="165">
        <v>14.938026192703461</v>
      </c>
    </row>
    <row r="10" spans="1:12" ht="12.75" customHeight="1">
      <c r="A10" s="59" t="s">
        <v>7</v>
      </c>
      <c r="B10" s="160">
        <v>43.337770785429022</v>
      </c>
      <c r="C10" s="160">
        <v>18.655036578503097</v>
      </c>
      <c r="D10" s="160">
        <v>4.2665583096302315</v>
      </c>
      <c r="E10" s="160">
        <v>3.9940089865202202</v>
      </c>
      <c r="F10" s="165">
        <v>12.865401097798932</v>
      </c>
    </row>
    <row r="11" spans="1:12" ht="12.75" customHeight="1">
      <c r="A11" s="59" t="s">
        <v>8</v>
      </c>
      <c r="B11" s="160">
        <v>40.041128084606349</v>
      </c>
      <c r="C11" s="160">
        <v>28.419071518193224</v>
      </c>
      <c r="D11" s="160">
        <v>7.4330708661417315</v>
      </c>
      <c r="E11" s="160">
        <v>4.7989031078610607</v>
      </c>
      <c r="F11" s="165">
        <v>11.365991846887306</v>
      </c>
    </row>
    <row r="12" spans="1:12" ht="12.75" customHeight="1">
      <c r="A12" s="59" t="s">
        <v>9</v>
      </c>
      <c r="B12" s="160">
        <v>28.482715793831503</v>
      </c>
      <c r="C12" s="160">
        <v>31.841013321685956</v>
      </c>
      <c r="D12" s="160">
        <v>9.1413683733574995</v>
      </c>
      <c r="E12" s="160">
        <v>4.9098671726755212</v>
      </c>
      <c r="F12" s="165">
        <v>16.285830017393788</v>
      </c>
    </row>
    <row r="13" spans="1:12" ht="12.75" customHeight="1">
      <c r="A13" s="59" t="s">
        <v>10</v>
      </c>
      <c r="B13" s="160">
        <v>48.861060961087851</v>
      </c>
      <c r="C13" s="160">
        <v>27.901755796810079</v>
      </c>
      <c r="D13" s="160">
        <v>4.9982914479202263</v>
      </c>
      <c r="E13" s="160">
        <v>4.2105263157894735</v>
      </c>
      <c r="F13" s="165">
        <v>9.8630087176270607</v>
      </c>
    </row>
    <row r="14" spans="1:12" ht="12.75" customHeight="1">
      <c r="A14" s="59" t="s">
        <v>11</v>
      </c>
      <c r="B14" s="160">
        <v>45.778251599147126</v>
      </c>
      <c r="C14" s="160">
        <v>20.992459255655557</v>
      </c>
      <c r="D14" s="160">
        <v>4.4859813084112146</v>
      </c>
      <c r="E14" s="160">
        <v>4.1296393099843174</v>
      </c>
      <c r="F14" s="165">
        <v>10.749312283219709</v>
      </c>
    </row>
    <row r="15" spans="1:12" ht="12.75" customHeight="1">
      <c r="A15" s="59" t="s">
        <v>12</v>
      </c>
      <c r="B15" s="160">
        <v>39.214469367851763</v>
      </c>
      <c r="C15" s="160">
        <v>26.531802554027507</v>
      </c>
      <c r="D15" s="160">
        <v>5.7082718104991992</v>
      </c>
      <c r="E15" s="160">
        <v>6.2106156083373731</v>
      </c>
      <c r="F15" s="165">
        <v>12.942728193331416</v>
      </c>
    </row>
    <row r="16" spans="1:12" ht="12.75" customHeight="1">
      <c r="A16" s="59" t="s">
        <v>13</v>
      </c>
      <c r="B16" s="160">
        <v>48.126979136254405</v>
      </c>
      <c r="C16" s="160">
        <v>21.416507022455988</v>
      </c>
      <c r="D16" s="160">
        <v>4.7928135400728742</v>
      </c>
      <c r="E16" s="160">
        <v>4.8327137546468402</v>
      </c>
      <c r="F16" s="165">
        <v>11.755909556685753</v>
      </c>
    </row>
    <row r="17" spans="1:9" ht="12.75" customHeight="1">
      <c r="A17" s="59" t="s">
        <v>14</v>
      </c>
      <c r="B17" s="160">
        <v>55.691860465116285</v>
      </c>
      <c r="C17" s="160">
        <v>20.166332786984764</v>
      </c>
      <c r="D17" s="160">
        <v>4.3324645236026642</v>
      </c>
      <c r="E17" s="160">
        <v>4.3512136649685349</v>
      </c>
      <c r="F17" s="165">
        <v>8.9108650828047224</v>
      </c>
    </row>
    <row r="18" spans="1:9" ht="12.75" customHeight="1">
      <c r="A18" s="59" t="s">
        <v>15</v>
      </c>
      <c r="B18" s="160">
        <v>58.089770354906058</v>
      </c>
      <c r="C18" s="160">
        <v>21.517585156466353</v>
      </c>
      <c r="D18" s="160">
        <v>4.2045454545454541</v>
      </c>
      <c r="E18" s="160">
        <v>3.7880945599544287</v>
      </c>
      <c r="F18" s="165">
        <v>7.9686513780770039</v>
      </c>
    </row>
    <row r="19" spans="1:9" ht="12.75" customHeight="1">
      <c r="A19" s="59" t="s">
        <v>16</v>
      </c>
      <c r="B19" s="160">
        <v>51.390503442725567</v>
      </c>
      <c r="C19" s="160">
        <v>18.835090592691166</v>
      </c>
      <c r="D19" s="160">
        <v>4.1115520282186946</v>
      </c>
      <c r="E19" s="160">
        <v>3.1624229740727823</v>
      </c>
      <c r="F19" s="165">
        <v>10.691077325784899</v>
      </c>
    </row>
    <row r="20" spans="1:9" ht="12.75" customHeight="1">
      <c r="A20" s="59" t="s">
        <v>34</v>
      </c>
      <c r="B20" s="160">
        <v>54.937917860553966</v>
      </c>
      <c r="C20" s="160">
        <v>19.306282722513089</v>
      </c>
      <c r="D20" s="160">
        <v>4.4592030360531307</v>
      </c>
      <c r="E20" s="160">
        <v>4.0390288177898794</v>
      </c>
      <c r="F20" s="165">
        <v>10.0431447746884</v>
      </c>
    </row>
    <row r="21" spans="1:9" ht="12.75" customHeight="1">
      <c r="A21" s="59" t="s">
        <v>18</v>
      </c>
      <c r="B21" s="160">
        <v>41.338461538461537</v>
      </c>
      <c r="C21" s="160">
        <v>24.475920679886688</v>
      </c>
      <c r="D21" s="160">
        <v>5.0062370062370061</v>
      </c>
      <c r="E21" s="160">
        <v>5.1397337565018075</v>
      </c>
      <c r="F21" s="165">
        <v>12.569106897703239</v>
      </c>
    </row>
    <row r="22" spans="1:9" ht="12.75" customHeight="1" thickBot="1">
      <c r="A22" s="60" t="s">
        <v>19</v>
      </c>
      <c r="B22" s="162">
        <v>49.968112244897959</v>
      </c>
      <c r="C22" s="161">
        <v>18.737949167397019</v>
      </c>
      <c r="D22" s="161">
        <v>4.1387238934661816</v>
      </c>
      <c r="E22" s="161">
        <v>3.4872580954205783</v>
      </c>
      <c r="F22" s="166">
        <v>10.221104526667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125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160">
        <v>24.546952224052717</v>
      </c>
      <c r="C27" s="160">
        <v>14.692013699310072</v>
      </c>
      <c r="D27" s="160">
        <v>4.1947974583002381</v>
      </c>
      <c r="E27" s="160">
        <v>3.2223213866315934</v>
      </c>
      <c r="F27" s="165">
        <v>8.2482576354994777</v>
      </c>
      <c r="G27" s="167"/>
    </row>
    <row r="28" spans="1:9" ht="12.75" customHeight="1">
      <c r="A28" s="59" t="s">
        <v>5</v>
      </c>
      <c r="B28" s="160">
        <v>40.2009106698587</v>
      </c>
      <c r="C28" s="160">
        <v>13.206916316392817</v>
      </c>
      <c r="D28" s="160">
        <v>4.0952198486445059</v>
      </c>
      <c r="E28" s="160">
        <v>2.9833325552079928</v>
      </c>
      <c r="F28" s="165">
        <v>9.2433993817463129</v>
      </c>
      <c r="G28" s="167"/>
    </row>
    <row r="29" spans="1:9" ht="12.75" customHeight="1">
      <c r="A29" s="59" t="s">
        <v>6</v>
      </c>
      <c r="B29" s="160">
        <v>35.107471852610026</v>
      </c>
      <c r="C29" s="160">
        <v>17.797157622739018</v>
      </c>
      <c r="D29" s="160">
        <v>5.8988764044943816</v>
      </c>
      <c r="E29" s="160">
        <v>3.7140463557665453</v>
      </c>
      <c r="F29" s="165">
        <v>13.620782969511096</v>
      </c>
      <c r="G29" s="167"/>
    </row>
    <row r="30" spans="1:9" ht="12.75" customHeight="1">
      <c r="A30" s="59" t="s">
        <v>7</v>
      </c>
      <c r="B30" s="160">
        <v>18.053596614950635</v>
      </c>
      <c r="C30" s="160">
        <v>6.2905317769130997</v>
      </c>
      <c r="D30" s="160">
        <v>2.45253164556962</v>
      </c>
      <c r="E30" s="160">
        <v>2.0663744520976834</v>
      </c>
      <c r="F30" s="165">
        <v>10.915307732772225</v>
      </c>
      <c r="G30" s="167"/>
    </row>
    <row r="31" spans="1:9" ht="12.75" customHeight="1">
      <c r="A31" s="59" t="s">
        <v>8</v>
      </c>
      <c r="B31" s="160">
        <v>27.679623085983511</v>
      </c>
      <c r="C31" s="160">
        <v>15.352112676056336</v>
      </c>
      <c r="D31" s="160">
        <v>6.6401062416998666</v>
      </c>
      <c r="E31" s="160">
        <v>3.9835164835164831</v>
      </c>
      <c r="F31" s="165">
        <v>11.996572407883461</v>
      </c>
      <c r="G31" s="167"/>
    </row>
    <row r="32" spans="1:9" ht="12.75" customHeight="1">
      <c r="A32" s="59" t="s">
        <v>9</v>
      </c>
      <c r="B32" s="160">
        <v>23.2981220657277</v>
      </c>
      <c r="C32" s="160">
        <v>21.98100407055631</v>
      </c>
      <c r="D32" s="160">
        <v>5.659241420830825</v>
      </c>
      <c r="E32" s="160">
        <v>1.9566142067205443</v>
      </c>
      <c r="F32" s="165">
        <v>9.3783494105037519</v>
      </c>
      <c r="G32" s="167"/>
    </row>
    <row r="33" spans="1:7" ht="12.75" customHeight="1">
      <c r="A33" s="59" t="s">
        <v>10</v>
      </c>
      <c r="B33" s="160">
        <v>43.220890251835328</v>
      </c>
      <c r="C33" s="160">
        <v>14.578903577701766</v>
      </c>
      <c r="D33" s="160">
        <v>4.3529733175484928</v>
      </c>
      <c r="E33" s="160">
        <v>4.249314626673117</v>
      </c>
      <c r="F33" s="165">
        <v>10.740550709765692</v>
      </c>
      <c r="G33" s="167"/>
    </row>
    <row r="34" spans="1:7" ht="12.75" customHeight="1">
      <c r="A34" s="59" t="s">
        <v>11</v>
      </c>
      <c r="B34" s="160">
        <v>31.368821292775667</v>
      </c>
      <c r="C34" s="160">
        <v>12.753623188405797</v>
      </c>
      <c r="D34" s="160">
        <v>5.3738317757009346</v>
      </c>
      <c r="E34" s="160">
        <v>2.5227043390514634</v>
      </c>
      <c r="F34" s="165">
        <v>7.7364394993045895</v>
      </c>
      <c r="G34" s="167"/>
    </row>
    <row r="35" spans="1:7" ht="12.75" customHeight="1">
      <c r="A35" s="59" t="s">
        <v>12</v>
      </c>
      <c r="B35" s="160">
        <v>27.292199267601742</v>
      </c>
      <c r="C35" s="160">
        <v>9.6433289299867901</v>
      </c>
      <c r="D35" s="160">
        <v>3.492606078620792</v>
      </c>
      <c r="E35" s="160">
        <v>2.8294953454189122</v>
      </c>
      <c r="F35" s="165">
        <v>8.7527688899827716</v>
      </c>
      <c r="G35" s="167"/>
    </row>
    <row r="36" spans="1:7" ht="12.75" customHeight="1">
      <c r="A36" s="59" t="s">
        <v>13</v>
      </c>
      <c r="B36" s="160">
        <v>50.003088898498795</v>
      </c>
      <c r="C36" s="160">
        <v>18.220759870871618</v>
      </c>
      <c r="D36" s="160">
        <v>6.0072884637285044</v>
      </c>
      <c r="E36" s="160">
        <v>2.4886134197304783</v>
      </c>
      <c r="F36" s="165">
        <v>8.3019375049236999</v>
      </c>
      <c r="G36" s="167"/>
    </row>
    <row r="37" spans="1:7" ht="12.75" customHeight="1">
      <c r="A37" s="59" t="s">
        <v>14</v>
      </c>
      <c r="B37" s="160">
        <v>31.199596774193552</v>
      </c>
      <c r="C37" s="160">
        <v>18.762183235867447</v>
      </c>
      <c r="D37" s="160">
        <v>7.464749792645839</v>
      </c>
      <c r="E37" s="160">
        <v>2.8698183834742825</v>
      </c>
      <c r="F37" s="165">
        <v>8.3936454548184631</v>
      </c>
      <c r="G37" s="167"/>
    </row>
    <row r="38" spans="1:7" ht="12.75" customHeight="1">
      <c r="A38" s="59" t="s">
        <v>15</v>
      </c>
      <c r="B38" s="160">
        <v>26.625514403292183</v>
      </c>
      <c r="C38" s="160">
        <v>6.3063063063063058</v>
      </c>
      <c r="D38" s="160">
        <v>3.3772652388797364</v>
      </c>
      <c r="E38" s="160">
        <v>3.0553558590941767</v>
      </c>
      <c r="F38" s="165">
        <v>8.2477109107429918</v>
      </c>
      <c r="G38" s="167"/>
    </row>
    <row r="39" spans="1:7" ht="12.75" customHeight="1">
      <c r="A39" s="59" t="s">
        <v>16</v>
      </c>
      <c r="B39" s="160">
        <v>30.606312292358805</v>
      </c>
      <c r="C39" s="160">
        <v>8.0604534005037785</v>
      </c>
      <c r="D39" s="160">
        <v>2.4063116370808677</v>
      </c>
      <c r="E39" s="160">
        <v>2.2910216718266252</v>
      </c>
      <c r="F39" s="165">
        <v>8.3429071612232626</v>
      </c>
      <c r="G39" s="167"/>
    </row>
    <row r="40" spans="1:7" ht="12.75" customHeight="1">
      <c r="A40" s="59" t="s">
        <v>34</v>
      </c>
      <c r="B40" s="160">
        <v>38.789682539682538</v>
      </c>
      <c r="C40" s="160">
        <v>9.4009216589861744</v>
      </c>
      <c r="D40" s="160">
        <v>2.9166666666666665</v>
      </c>
      <c r="E40" s="160">
        <v>2.7501909854851032</v>
      </c>
      <c r="F40" s="165">
        <v>8.4006462035541194</v>
      </c>
      <c r="G40" s="167"/>
    </row>
    <row r="41" spans="1:7" ht="12.75" customHeight="1">
      <c r="A41" s="59" t="s">
        <v>18</v>
      </c>
      <c r="B41" s="160">
        <v>45.585215605749482</v>
      </c>
      <c r="C41" s="160">
        <v>17.227138643067846</v>
      </c>
      <c r="D41" s="160">
        <v>3.8541977890648345</v>
      </c>
      <c r="E41" s="160">
        <v>2.6926648096564532</v>
      </c>
      <c r="F41" s="165">
        <v>8.0120038502916024</v>
      </c>
      <c r="G41" s="167"/>
    </row>
    <row r="42" spans="1:7" ht="12.75" customHeight="1" thickBot="1">
      <c r="A42" s="60" t="s">
        <v>19</v>
      </c>
      <c r="B42" s="162">
        <v>21.080760095011879</v>
      </c>
      <c r="C42" s="161">
        <v>5.0776583034647551</v>
      </c>
      <c r="D42" s="161">
        <v>2.2298456260720414</v>
      </c>
      <c r="E42" s="161">
        <v>1.4053579270970575</v>
      </c>
      <c r="F42" s="166">
        <v>14.17515899164815</v>
      </c>
      <c r="G42" s="167"/>
    </row>
    <row r="43" spans="1:7" ht="6" customHeight="1" thickTop="1">
      <c r="A43" s="172"/>
      <c r="B43" s="160"/>
      <c r="C43" s="160"/>
      <c r="D43" s="160"/>
      <c r="E43" s="160"/>
      <c r="F43" s="160"/>
      <c r="G43" s="167"/>
    </row>
    <row r="44" spans="1:7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L44"/>
  <sheetViews>
    <sheetView view="pageBreakPreview" topLeftCell="A25" zoomScaleNormal="100" zoomScaleSheetLayoutView="100" workbookViewId="0">
      <selection activeCell="A44" sqref="A44"/>
    </sheetView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25</v>
      </c>
      <c r="B2" s="108" t="s">
        <v>151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35</v>
      </c>
      <c r="B3" s="112" t="s">
        <v>163</v>
      </c>
      <c r="C3" s="112"/>
      <c r="D3" s="112"/>
      <c r="E3" s="112"/>
      <c r="F3" s="112"/>
    </row>
    <row r="4" spans="1:12" ht="16.5" customHeight="1">
      <c r="A4" s="170" t="s">
        <v>126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160">
        <v>37.408262477241585</v>
      </c>
      <c r="C7" s="160">
        <v>33.408307092517617</v>
      </c>
      <c r="D7" s="160">
        <v>7.3590246026562154</v>
      </c>
      <c r="E7" s="160">
        <v>3.8212653117764632</v>
      </c>
      <c r="F7" s="165">
        <v>9.2717609613608047</v>
      </c>
    </row>
    <row r="8" spans="1:12" ht="12.75" customHeight="1">
      <c r="A8" s="59" t="s">
        <v>5</v>
      </c>
      <c r="B8" s="160">
        <v>53.67063718877889</v>
      </c>
      <c r="C8" s="160">
        <v>25.291189070279032</v>
      </c>
      <c r="D8" s="160">
        <v>4.4596831402222747</v>
      </c>
      <c r="E8" s="160">
        <v>3.1990048583566075</v>
      </c>
      <c r="F8" s="165">
        <v>8.2761289528190289</v>
      </c>
    </row>
    <row r="9" spans="1:12" ht="12.75" customHeight="1">
      <c r="A9" s="59" t="s">
        <v>6</v>
      </c>
      <c r="B9" s="160">
        <v>44.65453603574435</v>
      </c>
      <c r="C9" s="160">
        <v>26.132651611986933</v>
      </c>
      <c r="D9" s="160">
        <v>7.3082595870206486</v>
      </c>
      <c r="E9" s="160">
        <v>4.2288186157517904</v>
      </c>
      <c r="F9" s="165">
        <v>14.783859697198054</v>
      </c>
    </row>
    <row r="10" spans="1:12" ht="12.75" customHeight="1">
      <c r="A10" s="59" t="s">
        <v>7</v>
      </c>
      <c r="B10" s="160">
        <v>43.38979197453677</v>
      </c>
      <c r="C10" s="160">
        <v>19.702287304852959</v>
      </c>
      <c r="D10" s="160">
        <v>4.9803038829487907</v>
      </c>
      <c r="E10" s="160">
        <v>4.8625220100230262</v>
      </c>
      <c r="F10" s="165">
        <v>12.451450765364404</v>
      </c>
    </row>
    <row r="11" spans="1:12" ht="12.75" customHeight="1">
      <c r="A11" s="59" t="s">
        <v>8</v>
      </c>
      <c r="B11" s="160">
        <v>42.066192390968141</v>
      </c>
      <c r="C11" s="160">
        <v>26.645123384253822</v>
      </c>
      <c r="D11" s="160">
        <v>5.0815558343789213</v>
      </c>
      <c r="E11" s="160">
        <v>4.6929133858267722</v>
      </c>
      <c r="F11" s="165">
        <v>11.540822590546346</v>
      </c>
    </row>
    <row r="12" spans="1:12" ht="12.75" customHeight="1">
      <c r="A12" s="59" t="s">
        <v>9</v>
      </c>
      <c r="B12" s="160">
        <v>28.584310189359783</v>
      </c>
      <c r="C12" s="160">
        <v>30.676878493065619</v>
      </c>
      <c r="D12" s="160">
        <v>9.0085171434811091</v>
      </c>
      <c r="E12" s="160">
        <v>5.0521069324875398</v>
      </c>
      <c r="F12" s="165">
        <v>16.359242116783328</v>
      </c>
    </row>
    <row r="13" spans="1:12" ht="12.75" customHeight="1">
      <c r="A13" s="59" t="s">
        <v>10</v>
      </c>
      <c r="B13" s="160">
        <v>49.80990114859727</v>
      </c>
      <c r="C13" s="160">
        <v>28.598317520070683</v>
      </c>
      <c r="D13" s="160">
        <v>5.414823750167538</v>
      </c>
      <c r="E13" s="160">
        <v>4.0539281165543164</v>
      </c>
      <c r="F13" s="165">
        <v>9.8870791486704483</v>
      </c>
    </row>
    <row r="14" spans="1:12" ht="12.75" customHeight="1">
      <c r="A14" s="59" t="s">
        <v>11</v>
      </c>
      <c r="B14" s="160">
        <v>46.150745667069728</v>
      </c>
      <c r="C14" s="160">
        <v>20.49040511727079</v>
      </c>
      <c r="D14" s="160">
        <v>4.3055217708586717</v>
      </c>
      <c r="E14" s="160">
        <v>3.711615487316422</v>
      </c>
      <c r="F14" s="165">
        <v>11.07927093399087</v>
      </c>
    </row>
    <row r="15" spans="1:12" ht="12.75" customHeight="1">
      <c r="A15" s="59" t="s">
        <v>12</v>
      </c>
      <c r="B15" s="160">
        <v>39.147437236932447</v>
      </c>
      <c r="C15" s="160">
        <v>26.119336820640125</v>
      </c>
      <c r="D15" s="160">
        <v>6.1701866404715133</v>
      </c>
      <c r="E15" s="160">
        <v>5.9470327667996603</v>
      </c>
      <c r="F15" s="165">
        <v>12.132779982576711</v>
      </c>
    </row>
    <row r="16" spans="1:12" ht="12.75" customHeight="1">
      <c r="A16" s="59" t="s">
        <v>13</v>
      </c>
      <c r="B16" s="160">
        <v>47.856450696695291</v>
      </c>
      <c r="C16" s="160">
        <v>21.301682125451972</v>
      </c>
      <c r="D16" s="160">
        <v>5.1271296915560489</v>
      </c>
      <c r="E16" s="160">
        <v>5.116172689559443</v>
      </c>
      <c r="F16" s="165">
        <v>10.787746226721955</v>
      </c>
    </row>
    <row r="17" spans="1:9" ht="12.75" customHeight="1">
      <c r="A17" s="59" t="s">
        <v>14</v>
      </c>
      <c r="B17" s="160">
        <v>55.472703062583214</v>
      </c>
      <c r="C17" s="160">
        <v>21.168604651162788</v>
      </c>
      <c r="D17" s="160">
        <v>4.5407636738906092</v>
      </c>
      <c r="E17" s="160">
        <v>4.0949898638864761</v>
      </c>
      <c r="F17" s="165">
        <v>8.7402585845230689</v>
      </c>
    </row>
    <row r="18" spans="1:9" ht="12.75" customHeight="1">
      <c r="A18" s="59" t="s">
        <v>15</v>
      </c>
      <c r="B18" s="160">
        <v>58.54111405835544</v>
      </c>
      <c r="C18" s="160">
        <v>23.799582463465555</v>
      </c>
      <c r="D18" s="160">
        <v>4.5139850456937136</v>
      </c>
      <c r="E18" s="160">
        <v>3.7215909090909092</v>
      </c>
      <c r="F18" s="165">
        <v>8.2773023634881824</v>
      </c>
    </row>
    <row r="19" spans="1:9" ht="12.75" customHeight="1">
      <c r="A19" s="59" t="s">
        <v>16</v>
      </c>
      <c r="B19" s="160">
        <v>49.748014008712737</v>
      </c>
      <c r="C19" s="160">
        <v>21.022981310918361</v>
      </c>
      <c r="D19" s="160">
        <v>4.0024567509468731</v>
      </c>
      <c r="E19" s="160">
        <v>3.2738095238095242</v>
      </c>
      <c r="F19" s="165">
        <v>11.841856142102273</v>
      </c>
    </row>
    <row r="20" spans="1:9" ht="12.75" customHeight="1">
      <c r="A20" s="59" t="s">
        <v>34</v>
      </c>
      <c r="B20" s="160">
        <v>54.911032028469755</v>
      </c>
      <c r="C20" s="160">
        <v>19.484240687679083</v>
      </c>
      <c r="D20" s="160">
        <v>4.1230366492146597</v>
      </c>
      <c r="E20" s="160">
        <v>3.8187855787476277</v>
      </c>
      <c r="F20" s="165">
        <v>12.340187162251219</v>
      </c>
    </row>
    <row r="21" spans="1:9" ht="12.75" customHeight="1">
      <c r="A21" s="59" t="s">
        <v>18</v>
      </c>
      <c r="B21" s="160">
        <v>37.504349987571459</v>
      </c>
      <c r="C21" s="160">
        <v>22.576923076923077</v>
      </c>
      <c r="D21" s="160">
        <v>5.455281262646702</v>
      </c>
      <c r="E21" s="160">
        <v>4.8565488565488559</v>
      </c>
      <c r="F21" s="165">
        <v>12.254326914400188</v>
      </c>
    </row>
    <row r="22" spans="1:9" ht="12.75" customHeight="1" thickBot="1">
      <c r="A22" s="60" t="s">
        <v>19</v>
      </c>
      <c r="B22" s="162">
        <v>51.922220572955325</v>
      </c>
      <c r="C22" s="161">
        <v>21.683673469387756</v>
      </c>
      <c r="D22" s="161">
        <v>6.0999123575810694</v>
      </c>
      <c r="E22" s="161">
        <v>4.0429200996359462</v>
      </c>
      <c r="F22" s="166">
        <v>13.348384365740086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127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160">
        <v>24.54540771647865</v>
      </c>
      <c r="C27" s="160">
        <v>14.063202036842892</v>
      </c>
      <c r="D27" s="160">
        <v>4.7252692708591848</v>
      </c>
      <c r="E27" s="160">
        <v>3.29626687847498</v>
      </c>
      <c r="F27" s="165">
        <v>8.4131806496845059</v>
      </c>
    </row>
    <row r="28" spans="1:9" ht="12.75" customHeight="1">
      <c r="A28" s="59" t="s">
        <v>5</v>
      </c>
      <c r="B28" s="160">
        <v>39.372015627260886</v>
      </c>
      <c r="C28" s="160">
        <v>13.908839130638878</v>
      </c>
      <c r="D28" s="160">
        <v>4.0695452808559418</v>
      </c>
      <c r="E28" s="160">
        <v>3.036689338059201</v>
      </c>
      <c r="F28" s="165">
        <v>8.7097915151991518</v>
      </c>
    </row>
    <row r="29" spans="1:9" ht="12.75" customHeight="1">
      <c r="A29" s="59" t="s">
        <v>6</v>
      </c>
      <c r="B29" s="160">
        <v>33.543638275499475</v>
      </c>
      <c r="C29" s="160">
        <v>18.082565677243263</v>
      </c>
      <c r="D29" s="160">
        <v>6.4922480620155039</v>
      </c>
      <c r="E29" s="160">
        <v>3.4332084893882646</v>
      </c>
      <c r="F29" s="165">
        <v>13.188174898212072</v>
      </c>
    </row>
    <row r="30" spans="1:9" ht="12.75" customHeight="1">
      <c r="A30" s="59" t="s">
        <v>7</v>
      </c>
      <c r="B30" s="160">
        <v>18.163804491413472</v>
      </c>
      <c r="C30" s="160">
        <v>5.8533145275035263</v>
      </c>
      <c r="D30" s="160">
        <v>2.9182879377431905</v>
      </c>
      <c r="E30" s="160">
        <v>3.0854430379746836</v>
      </c>
      <c r="F30" s="165">
        <v>12.779859709810705</v>
      </c>
    </row>
    <row r="31" spans="1:9" ht="12.75" customHeight="1">
      <c r="A31" s="59" t="s">
        <v>8</v>
      </c>
      <c r="B31" s="160">
        <v>46.268656716417908</v>
      </c>
      <c r="C31" s="160">
        <v>14.487632508833922</v>
      </c>
      <c r="D31" s="160">
        <v>7.7464788732394361</v>
      </c>
      <c r="E31" s="160">
        <v>6.5073041168658694</v>
      </c>
      <c r="F31" s="165">
        <v>14.633601429848078</v>
      </c>
    </row>
    <row r="32" spans="1:9" ht="12.75" customHeight="1">
      <c r="A32" s="59" t="s">
        <v>9</v>
      </c>
      <c r="B32" s="160">
        <v>19.528619528619529</v>
      </c>
      <c r="C32" s="160">
        <v>17.136150234741784</v>
      </c>
      <c r="D32" s="160">
        <v>6.0379918588873815</v>
      </c>
      <c r="E32" s="160">
        <v>3.4918723660445519</v>
      </c>
      <c r="F32" s="165">
        <v>10.990052108005683</v>
      </c>
    </row>
    <row r="33" spans="1:6" ht="12.75" customHeight="1">
      <c r="A33" s="59" t="s">
        <v>10</v>
      </c>
      <c r="B33" s="160">
        <v>42.122655262902128</v>
      </c>
      <c r="C33" s="160">
        <v>15.444661276833008</v>
      </c>
      <c r="D33" s="160">
        <v>4.7517796061754645</v>
      </c>
      <c r="E33" s="160">
        <v>5.1998907203351239</v>
      </c>
      <c r="F33" s="165">
        <v>11.129704195645731</v>
      </c>
    </row>
    <row r="34" spans="1:6" ht="12.75" customHeight="1">
      <c r="A34" s="59" t="s">
        <v>11</v>
      </c>
      <c r="B34" s="160">
        <v>28.297872340425535</v>
      </c>
      <c r="C34" s="160">
        <v>8.5551330798479075</v>
      </c>
      <c r="D34" s="160">
        <v>4.63768115942029</v>
      </c>
      <c r="E34" s="160">
        <v>3.2710280373831773</v>
      </c>
      <c r="F34" s="165">
        <v>9.4853683148335008</v>
      </c>
    </row>
    <row r="35" spans="1:6" ht="12.75" customHeight="1">
      <c r="A35" s="59" t="s">
        <v>12</v>
      </c>
      <c r="B35" s="160">
        <v>27.2376598328452</v>
      </c>
      <c r="C35" s="160">
        <v>9.1480688177986593</v>
      </c>
      <c r="D35" s="160">
        <v>3.6400998091883165</v>
      </c>
      <c r="E35" s="160">
        <v>3.314260236308241</v>
      </c>
      <c r="F35" s="165">
        <v>8.762322015334064</v>
      </c>
    </row>
    <row r="36" spans="1:6" ht="12.75" customHeight="1">
      <c r="A36" s="59" t="s">
        <v>13</v>
      </c>
      <c r="B36" s="160">
        <v>50.80958115883849</v>
      </c>
      <c r="C36" s="160">
        <v>18.453079631803298</v>
      </c>
      <c r="D36" s="160">
        <v>6.7109510802085923</v>
      </c>
      <c r="E36" s="160">
        <v>6.1667236077895451</v>
      </c>
      <c r="F36" s="165">
        <v>8.9679659556692695</v>
      </c>
    </row>
    <row r="37" spans="1:6" ht="12.75" customHeight="1">
      <c r="A37" s="59" t="s">
        <v>14</v>
      </c>
      <c r="B37" s="160">
        <v>31.385108086469177</v>
      </c>
      <c r="C37" s="160">
        <v>18.22076612903226</v>
      </c>
      <c r="D37" s="160">
        <v>6.3840155945419097</v>
      </c>
      <c r="E37" s="160">
        <v>5.3359137406690627</v>
      </c>
      <c r="F37" s="165">
        <v>8.2716522662262975</v>
      </c>
    </row>
    <row r="38" spans="1:6" ht="12.75" customHeight="1">
      <c r="A38" s="59" t="s">
        <v>15</v>
      </c>
      <c r="B38" s="160">
        <v>20.892651019622932</v>
      </c>
      <c r="C38" s="160">
        <v>7.6543209876543212</v>
      </c>
      <c r="D38" s="160">
        <v>3.0712530712530715</v>
      </c>
      <c r="E38" s="160">
        <v>3.5420098846787478</v>
      </c>
      <c r="F38" s="165">
        <v>8.7217514124293789</v>
      </c>
    </row>
    <row r="39" spans="1:6" ht="12.75" customHeight="1">
      <c r="A39" s="59" t="s">
        <v>16</v>
      </c>
      <c r="B39" s="160">
        <v>27.85571142284569</v>
      </c>
      <c r="C39" s="160">
        <v>8.471760797342192</v>
      </c>
      <c r="D39" s="160">
        <v>3.4844668345927787</v>
      </c>
      <c r="E39" s="160">
        <v>2.5641025641025639</v>
      </c>
      <c r="F39" s="165">
        <v>8.4090144635048762</v>
      </c>
    </row>
    <row r="40" spans="1:6" ht="12.75" customHeight="1">
      <c r="A40" s="59" t="s">
        <v>34</v>
      </c>
      <c r="B40" s="160">
        <v>41.1275415896488</v>
      </c>
      <c r="C40" s="160">
        <v>11.21031746031746</v>
      </c>
      <c r="D40" s="160">
        <v>3.317972350230415</v>
      </c>
      <c r="E40" s="160">
        <v>1.6666666666666667</v>
      </c>
      <c r="F40" s="165">
        <v>8.8151658767772503</v>
      </c>
    </row>
    <row r="41" spans="1:6" ht="12.75" customHeight="1">
      <c r="A41" s="59" t="s">
        <v>18</v>
      </c>
      <c r="B41" s="160">
        <v>40.371081253998717</v>
      </c>
      <c r="C41" s="160">
        <v>21.6974674880219</v>
      </c>
      <c r="D41" s="160">
        <v>8.0235988200589965</v>
      </c>
      <c r="E41" s="160">
        <v>2.987750224081267</v>
      </c>
      <c r="F41" s="165">
        <v>8.5441293562810081</v>
      </c>
    </row>
    <row r="42" spans="1:6" ht="12.75" customHeight="1" thickBot="1">
      <c r="A42" s="60" t="s">
        <v>19</v>
      </c>
      <c r="B42" s="162">
        <v>19.477286869943995</v>
      </c>
      <c r="C42" s="161">
        <v>8.31353919239905</v>
      </c>
      <c r="D42" s="161">
        <v>3.5842293906810032</v>
      </c>
      <c r="E42" s="161">
        <v>1.7724413950829045</v>
      </c>
      <c r="F42" s="166">
        <v>16.327496450544249</v>
      </c>
    </row>
    <row r="43" spans="1:6" ht="6" customHeight="1" thickTop="1">
      <c r="A43" s="172"/>
      <c r="B43" s="160"/>
      <c r="C43" s="160"/>
      <c r="D43" s="160"/>
      <c r="E43" s="160"/>
      <c r="F43" s="160"/>
    </row>
    <row r="44" spans="1:6" ht="14.2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L44"/>
  <sheetViews>
    <sheetView view="pageBreakPreview" topLeftCell="A16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25</v>
      </c>
      <c r="B2" s="112" t="s">
        <v>151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128</v>
      </c>
      <c r="B3" s="112" t="s">
        <v>164</v>
      </c>
      <c r="C3" s="112"/>
      <c r="D3" s="112"/>
      <c r="E3" s="112"/>
      <c r="F3" s="112"/>
    </row>
    <row r="4" spans="1:12" ht="16.5" customHeight="1">
      <c r="A4" s="170" t="s">
        <v>129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160">
        <v>36.715615702082729</v>
      </c>
      <c r="C7" s="160">
        <v>34.294348405503314</v>
      </c>
      <c r="D7" s="160">
        <v>8.0240665766981554</v>
      </c>
      <c r="E7" s="160">
        <v>3.8022286879243117</v>
      </c>
      <c r="F7" s="165">
        <v>8.735466876034149</v>
      </c>
    </row>
    <row r="8" spans="1:12" ht="12.75" customHeight="1">
      <c r="A8" s="59" t="s">
        <v>5</v>
      </c>
      <c r="B8" s="160">
        <v>54.391042900735954</v>
      </c>
      <c r="C8" s="160">
        <v>26.081986327991036</v>
      </c>
      <c r="D8" s="160">
        <v>4.5664003704990161</v>
      </c>
      <c r="E8" s="160">
        <v>3.2797351619768267</v>
      </c>
      <c r="F8" s="165">
        <v>7.8389740540999622</v>
      </c>
    </row>
    <row r="9" spans="1:12" ht="12.75" customHeight="1">
      <c r="A9" s="59" t="s">
        <v>6</v>
      </c>
      <c r="B9" s="160">
        <v>44.805233779485029</v>
      </c>
      <c r="C9" s="160">
        <v>26.782360940231818</v>
      </c>
      <c r="D9" s="160">
        <v>7.6693651469961654</v>
      </c>
      <c r="E9" s="160">
        <v>3.9085545722713868</v>
      </c>
      <c r="F9" s="165">
        <v>14.497574497574497</v>
      </c>
    </row>
    <row r="10" spans="1:12" ht="12.75" customHeight="1">
      <c r="A10" s="59" t="s">
        <v>7</v>
      </c>
      <c r="B10" s="160">
        <v>44.076213641431032</v>
      </c>
      <c r="C10" s="160">
        <v>20.427418438103899</v>
      </c>
      <c r="D10" s="160">
        <v>5.0950018153213117</v>
      </c>
      <c r="E10" s="160">
        <v>4.0377039954980303</v>
      </c>
      <c r="F10" s="165">
        <v>13.177938690761879</v>
      </c>
    </row>
    <row r="11" spans="1:12" ht="12.75" customHeight="1">
      <c r="A11" s="59" t="s">
        <v>8</v>
      </c>
      <c r="B11" s="160">
        <v>39.231547017189079</v>
      </c>
      <c r="C11" s="160">
        <v>27.095576863594182</v>
      </c>
      <c r="D11" s="160">
        <v>6.6980023501762629</v>
      </c>
      <c r="E11" s="160">
        <v>4.9247176913425346</v>
      </c>
      <c r="F11" s="165">
        <v>12.235449735449734</v>
      </c>
    </row>
    <row r="12" spans="1:12" ht="12.75" customHeight="1">
      <c r="A12" s="59" t="s">
        <v>9</v>
      </c>
      <c r="B12" s="160">
        <v>28.586497890295359</v>
      </c>
      <c r="C12" s="160">
        <v>30.888688508165512</v>
      </c>
      <c r="D12" s="160">
        <v>10.16352722003726</v>
      </c>
      <c r="E12" s="160">
        <v>5.1430443328237603</v>
      </c>
      <c r="F12" s="165">
        <v>16.499518262240517</v>
      </c>
    </row>
    <row r="13" spans="1:12" ht="12.75" customHeight="1">
      <c r="A13" s="59" t="s">
        <v>10</v>
      </c>
      <c r="B13" s="160">
        <v>51.07076724901377</v>
      </c>
      <c r="C13" s="160">
        <v>29.46732300796414</v>
      </c>
      <c r="D13" s="160">
        <v>5.6197902662005914</v>
      </c>
      <c r="E13" s="160">
        <v>4.2923200643345396</v>
      </c>
      <c r="F13" s="165">
        <v>10.216041561074505</v>
      </c>
    </row>
    <row r="14" spans="1:12" ht="12.75" customHeight="1">
      <c r="A14" s="59" t="s">
        <v>11</v>
      </c>
      <c r="B14" s="160">
        <v>45.624018838304551</v>
      </c>
      <c r="C14" s="160">
        <v>20.012091898428054</v>
      </c>
      <c r="D14" s="160">
        <v>4.5415778251599148</v>
      </c>
      <c r="E14" s="160">
        <v>3.6244222816832887</v>
      </c>
      <c r="F14" s="165">
        <v>13.198900091659029</v>
      </c>
    </row>
    <row r="15" spans="1:12" ht="12.75" customHeight="1">
      <c r="A15" s="59" t="s">
        <v>12</v>
      </c>
      <c r="B15" s="160">
        <v>37.9364013671875</v>
      </c>
      <c r="C15" s="160">
        <v>26.15600465685543</v>
      </c>
      <c r="D15" s="160">
        <v>6.3067056772172476</v>
      </c>
      <c r="E15" s="160">
        <v>6.0811640471512778</v>
      </c>
      <c r="F15" s="165">
        <v>11.675912408759125</v>
      </c>
    </row>
    <row r="16" spans="1:12" ht="12.75" customHeight="1">
      <c r="A16" s="59" t="s">
        <v>13</v>
      </c>
      <c r="B16" s="160">
        <v>48.626934930913876</v>
      </c>
      <c r="C16" s="160">
        <v>21.240574286318932</v>
      </c>
      <c r="D16" s="160">
        <v>5.2709591932984479</v>
      </c>
      <c r="E16" s="160">
        <v>5.0103721504925351</v>
      </c>
      <c r="F16" s="165">
        <v>12.029239372094588</v>
      </c>
    </row>
    <row r="17" spans="1:9" ht="12.75" customHeight="1">
      <c r="A17" s="59" t="s">
        <v>14</v>
      </c>
      <c r="B17" s="160">
        <v>53.447801441857898</v>
      </c>
      <c r="C17" s="160">
        <v>20.932090545938749</v>
      </c>
      <c r="D17" s="160">
        <v>4.4534883720930232</v>
      </c>
      <c r="E17" s="160">
        <v>3.8912159290960964</v>
      </c>
      <c r="F17" s="165">
        <v>8.9741062849540523</v>
      </c>
    </row>
    <row r="18" spans="1:9" ht="12.75" customHeight="1">
      <c r="A18" s="59" t="s">
        <v>15</v>
      </c>
      <c r="B18" s="160">
        <v>58.659852356615559</v>
      </c>
      <c r="C18" s="160">
        <v>21.72413793103448</v>
      </c>
      <c r="D18" s="160">
        <v>4.6450939457202507</v>
      </c>
      <c r="E18" s="160">
        <v>3.9047355303240097</v>
      </c>
      <c r="F18" s="165">
        <v>7.5221904618624951</v>
      </c>
    </row>
    <row r="19" spans="1:9" ht="12.75" customHeight="1">
      <c r="A19" s="59" t="s">
        <v>16</v>
      </c>
      <c r="B19" s="160">
        <v>49.722882026920026</v>
      </c>
      <c r="C19" s="160">
        <v>20.825147347740668</v>
      </c>
      <c r="D19" s="160">
        <v>4.4084771528212467</v>
      </c>
      <c r="E19" s="160">
        <v>2.8662094380182208</v>
      </c>
      <c r="F19" s="165">
        <v>11.824491329365472</v>
      </c>
    </row>
    <row r="20" spans="1:9" ht="12.75" customHeight="1">
      <c r="A20" s="59" t="s">
        <v>34</v>
      </c>
      <c r="B20" s="160">
        <v>55.294953802416494</v>
      </c>
      <c r="C20" s="160">
        <v>18.701067615658364</v>
      </c>
      <c r="D20" s="160">
        <v>3.7440305635148046</v>
      </c>
      <c r="E20" s="160">
        <v>4.1012216404886557</v>
      </c>
      <c r="F20" s="165">
        <v>13.554394373944131</v>
      </c>
    </row>
    <row r="21" spans="1:9" ht="12.75" customHeight="1">
      <c r="A21" s="59" t="s">
        <v>18</v>
      </c>
      <c r="B21" s="160">
        <v>36.587591240875909</v>
      </c>
      <c r="C21" s="160">
        <v>26.393238876460352</v>
      </c>
      <c r="D21" s="160">
        <v>5.6769230769230763</v>
      </c>
      <c r="E21" s="160">
        <v>5.0667745851881829</v>
      </c>
      <c r="F21" s="165">
        <v>12.371187947899775</v>
      </c>
    </row>
    <row r="22" spans="1:9" ht="12.75" customHeight="1" thickBot="1">
      <c r="A22" s="60" t="s">
        <v>19</v>
      </c>
      <c r="B22" s="162">
        <v>53.088279602289845</v>
      </c>
      <c r="C22" s="161">
        <v>19.593290782247291</v>
      </c>
      <c r="D22" s="161">
        <v>3.810586734693878</v>
      </c>
      <c r="E22" s="161">
        <v>3.6108676599474143</v>
      </c>
      <c r="F22" s="166">
        <v>11.591712330987971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130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160">
        <v>24.123562420134451</v>
      </c>
      <c r="C27" s="160">
        <v>13.990624839025395</v>
      </c>
      <c r="D27" s="160">
        <v>4.6078578203784133</v>
      </c>
      <c r="E27" s="160">
        <v>3.4149004814612596</v>
      </c>
      <c r="F27" s="165">
        <v>8.0713803527926977</v>
      </c>
    </row>
    <row r="28" spans="1:9" ht="12.75" customHeight="1">
      <c r="A28" s="59" t="s">
        <v>5</v>
      </c>
      <c r="B28" s="160">
        <v>39.626265247858811</v>
      </c>
      <c r="C28" s="160">
        <v>14.889306902040225</v>
      </c>
      <c r="D28" s="160">
        <v>3.9571891282917901</v>
      </c>
      <c r="E28" s="160">
        <v>3.0617118838364541</v>
      </c>
      <c r="F28" s="165">
        <v>8.3170207686798765</v>
      </c>
    </row>
    <row r="29" spans="1:9" ht="12.75" customHeight="1">
      <c r="A29" s="59" t="s">
        <v>6</v>
      </c>
      <c r="B29" s="160">
        <v>34.716561689514634</v>
      </c>
      <c r="C29" s="160">
        <v>18.541885734314757</v>
      </c>
      <c r="D29" s="160">
        <v>6.0730126236779256</v>
      </c>
      <c r="E29" s="160">
        <v>3.1330749354005172</v>
      </c>
      <c r="F29" s="165">
        <v>13.325060568457129</v>
      </c>
    </row>
    <row r="30" spans="1:9" ht="12.75" customHeight="1">
      <c r="A30" s="59" t="s">
        <v>7</v>
      </c>
      <c r="B30" s="160">
        <v>18.394437420986094</v>
      </c>
      <c r="C30" s="160">
        <v>7.2655217965653902</v>
      </c>
      <c r="D30" s="160">
        <v>2.9619181946403383</v>
      </c>
      <c r="E30" s="160">
        <v>2.0103761348897535</v>
      </c>
      <c r="F30" s="165">
        <v>11.750625612011751</v>
      </c>
    </row>
    <row r="31" spans="1:9" ht="12.75" customHeight="1">
      <c r="A31" s="59" t="s">
        <v>8</v>
      </c>
      <c r="B31" s="160">
        <v>51.873767258382642</v>
      </c>
      <c r="C31" s="160">
        <v>20.398009950248756</v>
      </c>
      <c r="D31" s="160">
        <v>5.418138987043581</v>
      </c>
      <c r="E31" s="160">
        <v>4.225352112676056</v>
      </c>
      <c r="F31" s="165">
        <v>13.274336283185841</v>
      </c>
    </row>
    <row r="32" spans="1:9" ht="12.75" customHeight="1">
      <c r="A32" s="59" t="s">
        <v>9</v>
      </c>
      <c r="B32" s="160">
        <v>20.930232558139537</v>
      </c>
      <c r="C32" s="160">
        <v>15.375982042648708</v>
      </c>
      <c r="D32" s="160">
        <v>6.279342723004695</v>
      </c>
      <c r="E32" s="160">
        <v>3.7991858887381276</v>
      </c>
      <c r="F32" s="165">
        <v>12.303587310999111</v>
      </c>
    </row>
    <row r="33" spans="1:6" ht="12.75" customHeight="1">
      <c r="A33" s="59" t="s">
        <v>10</v>
      </c>
      <c r="B33" s="160">
        <v>47.255422753430722</v>
      </c>
      <c r="C33" s="160">
        <v>16.707162989600544</v>
      </c>
      <c r="D33" s="160">
        <v>5.2876126754019142</v>
      </c>
      <c r="E33" s="160">
        <v>5.4543773689562727</v>
      </c>
      <c r="F33" s="165">
        <v>11.553687588287612</v>
      </c>
    </row>
    <row r="34" spans="1:6" ht="12.75" customHeight="1">
      <c r="A34" s="59" t="s">
        <v>11</v>
      </c>
      <c r="B34" s="160">
        <v>20.695970695970693</v>
      </c>
      <c r="C34" s="160">
        <v>8.2978723404255312</v>
      </c>
      <c r="D34" s="160">
        <v>3.8022813688212929</v>
      </c>
      <c r="E34" s="160">
        <v>6.3768115942028984</v>
      </c>
      <c r="F34" s="165">
        <v>12.432959531935641</v>
      </c>
    </row>
    <row r="35" spans="1:6" ht="12.75" customHeight="1">
      <c r="A35" s="59" t="s">
        <v>12</v>
      </c>
      <c r="B35" s="160">
        <v>25.076878020207939</v>
      </c>
      <c r="C35" s="160">
        <v>9.2220872919494248</v>
      </c>
      <c r="D35" s="160">
        <v>3.8001796448559388</v>
      </c>
      <c r="E35" s="160">
        <v>3.742844561867019</v>
      </c>
      <c r="F35" s="165">
        <v>9.159222818379849</v>
      </c>
    </row>
    <row r="36" spans="1:6" ht="12.75" customHeight="1">
      <c r="A36" s="59" t="s">
        <v>13</v>
      </c>
      <c r="B36" s="160">
        <v>48.76984938322088</v>
      </c>
      <c r="C36" s="160">
        <v>19.309514251304698</v>
      </c>
      <c r="D36" s="160">
        <v>7.1662445172051639</v>
      </c>
      <c r="E36" s="160">
        <v>7.5242115718897438</v>
      </c>
      <c r="F36" s="165">
        <v>11.378638903792478</v>
      </c>
    </row>
    <row r="37" spans="1:6" ht="12.75" customHeight="1">
      <c r="A37" s="59" t="s">
        <v>14</v>
      </c>
      <c r="B37" s="160">
        <v>30.600214362272236</v>
      </c>
      <c r="C37" s="160">
        <v>20.069388844408863</v>
      </c>
      <c r="D37" s="160">
        <v>6.880040322580645</v>
      </c>
      <c r="E37" s="160">
        <v>5.2875243664717342</v>
      </c>
      <c r="F37" s="165">
        <v>10.037641154328734</v>
      </c>
    </row>
    <row r="38" spans="1:6" ht="12.75" customHeight="1">
      <c r="A38" s="59" t="s">
        <v>15</v>
      </c>
      <c r="B38" s="160">
        <v>22.450980392156865</v>
      </c>
      <c r="C38" s="160">
        <v>5.7329742208541745</v>
      </c>
      <c r="D38" s="160">
        <v>2.7983539094650207</v>
      </c>
      <c r="E38" s="160">
        <v>3.1941031941031941</v>
      </c>
      <c r="F38" s="165">
        <v>8.5598824393828075</v>
      </c>
    </row>
    <row r="39" spans="1:6" ht="12.75" customHeight="1">
      <c r="A39" s="59" t="s">
        <v>16</v>
      </c>
      <c r="B39" s="160">
        <v>26.054150022192633</v>
      </c>
      <c r="C39" s="160">
        <v>9.1783567134268544</v>
      </c>
      <c r="D39" s="160">
        <v>2.7823920265780728</v>
      </c>
      <c r="E39" s="160">
        <v>2.5608732157850547</v>
      </c>
      <c r="F39" s="165">
        <v>9.0675125688293043</v>
      </c>
    </row>
    <row r="40" spans="1:6" ht="12.75" customHeight="1">
      <c r="A40" s="59" t="s">
        <v>34</v>
      </c>
      <c r="B40" s="160">
        <v>35.975609756097562</v>
      </c>
      <c r="C40" s="160">
        <v>9.0573012939001849</v>
      </c>
      <c r="D40" s="160">
        <v>3.0753968253968251</v>
      </c>
      <c r="E40" s="160">
        <v>2.6728110599078341</v>
      </c>
      <c r="F40" s="165">
        <v>9.656301145662848</v>
      </c>
    </row>
    <row r="41" spans="1:6" ht="12.75" customHeight="1">
      <c r="A41" s="59" t="s">
        <v>18</v>
      </c>
      <c r="B41" s="160">
        <v>17.322834645669293</v>
      </c>
      <c r="C41" s="160">
        <v>20.921305182341651</v>
      </c>
      <c r="D41" s="160">
        <v>8.8295687885010263</v>
      </c>
      <c r="E41" s="160">
        <v>5.6047197640117989</v>
      </c>
      <c r="F41" s="165">
        <v>10.926750303520842</v>
      </c>
    </row>
    <row r="42" spans="1:6" ht="12.75" customHeight="1" thickBot="1">
      <c r="A42" s="60" t="s">
        <v>19</v>
      </c>
      <c r="B42" s="162">
        <v>20.798985415345591</v>
      </c>
      <c r="C42" s="161">
        <v>6.0360920970752954</v>
      </c>
      <c r="D42" s="161">
        <v>2.3159144893111638</v>
      </c>
      <c r="E42" s="161">
        <v>1.5531660692951015</v>
      </c>
      <c r="F42" s="166">
        <v>9.6425816405245577</v>
      </c>
    </row>
    <row r="43" spans="1:6" ht="6" customHeight="1" thickTop="1">
      <c r="A43" s="172"/>
      <c r="B43" s="160"/>
      <c r="C43" s="160"/>
      <c r="D43" s="160"/>
      <c r="E43" s="160"/>
      <c r="F43" s="160"/>
    </row>
    <row r="44" spans="1:6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L44"/>
  <sheetViews>
    <sheetView view="pageBreakPreview" topLeftCell="A16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69">
        <v>2</v>
      </c>
      <c r="B1" s="53" t="s">
        <v>123</v>
      </c>
      <c r="C1" s="54"/>
      <c r="D1" s="54"/>
      <c r="E1" s="54"/>
      <c r="F1" s="54"/>
      <c r="G1" s="55"/>
      <c r="H1" s="50"/>
      <c r="I1" s="50"/>
      <c r="J1" s="50"/>
      <c r="K1" s="50"/>
      <c r="L1" s="50"/>
    </row>
    <row r="2" spans="1:12" ht="16.5" customHeight="1">
      <c r="A2" s="170" t="s">
        <v>36</v>
      </c>
      <c r="B2" s="109" t="s">
        <v>132</v>
      </c>
      <c r="C2" s="57"/>
      <c r="D2" s="57"/>
      <c r="E2" s="57"/>
      <c r="F2" s="57"/>
      <c r="G2" s="55"/>
      <c r="H2" s="50"/>
      <c r="I2" s="50"/>
      <c r="J2" s="50"/>
      <c r="K2" s="50"/>
      <c r="L2" s="50"/>
    </row>
    <row r="3" spans="1:12" ht="16.5" customHeight="1">
      <c r="A3" s="170" t="s">
        <v>37</v>
      </c>
      <c r="B3" s="112" t="s">
        <v>162</v>
      </c>
      <c r="C3" s="112"/>
      <c r="D3" s="112"/>
      <c r="E3" s="112"/>
      <c r="F3" s="112"/>
    </row>
    <row r="4" spans="1:12" ht="16.5" customHeight="1">
      <c r="A4" s="170" t="s">
        <v>131</v>
      </c>
      <c r="B4" s="112" t="s">
        <v>102</v>
      </c>
      <c r="C4" s="112"/>
      <c r="D4" s="112"/>
      <c r="E4" s="112"/>
      <c r="F4" s="112"/>
    </row>
    <row r="5" spans="1:12" ht="16.5" customHeight="1" thickBot="1">
      <c r="A5" s="171"/>
      <c r="B5" s="113" t="s">
        <v>27</v>
      </c>
      <c r="C5" s="114"/>
      <c r="D5" s="114"/>
      <c r="E5" s="114"/>
      <c r="F5" s="114"/>
    </row>
    <row r="6" spans="1:12" ht="39.75" customHeight="1" thickTop="1" thickBot="1">
      <c r="A6" s="62" t="s">
        <v>28</v>
      </c>
      <c r="B6" s="63" t="s">
        <v>29</v>
      </c>
      <c r="C6" s="64" t="s">
        <v>30</v>
      </c>
      <c r="D6" s="64" t="s">
        <v>31</v>
      </c>
      <c r="E6" s="64" t="s">
        <v>32</v>
      </c>
      <c r="F6" s="65" t="s">
        <v>33</v>
      </c>
    </row>
    <row r="7" spans="1:12" ht="12.75" customHeight="1" thickTop="1">
      <c r="A7" s="59" t="s">
        <v>4</v>
      </c>
      <c r="B7" s="37">
        <v>38.523391812865498</v>
      </c>
      <c r="C7" s="37">
        <v>54.273783113663058</v>
      </c>
      <c r="D7" s="37">
        <v>27.418288652221815</v>
      </c>
      <c r="E7" s="37">
        <v>19.316835134193099</v>
      </c>
      <c r="F7" s="165">
        <v>8.9199039460462899</v>
      </c>
    </row>
    <row r="8" spans="1:12" ht="12.75" customHeight="1">
      <c r="A8" s="59" t="s">
        <v>5</v>
      </c>
      <c r="B8" s="37">
        <v>55.167303461850182</v>
      </c>
      <c r="C8" s="37">
        <v>57.595304816792684</v>
      </c>
      <c r="D8" s="37">
        <v>25.742574257425744</v>
      </c>
      <c r="E8" s="37">
        <v>22.815288769153057</v>
      </c>
      <c r="F8" s="165">
        <v>8.7096050577512045</v>
      </c>
    </row>
    <row r="9" spans="1:12" ht="12.75" customHeight="1">
      <c r="A9" s="59" t="s">
        <v>6</v>
      </c>
      <c r="B9" s="37">
        <v>46.75472234057662</v>
      </c>
      <c r="C9" s="37">
        <v>48.2717202722541</v>
      </c>
      <c r="D9" s="37">
        <v>25.562218890554721</v>
      </c>
      <c r="E9" s="37">
        <v>20.84544253632761</v>
      </c>
      <c r="F9" s="165">
        <v>14.938026192703461</v>
      </c>
    </row>
    <row r="10" spans="1:12" ht="12.75" customHeight="1">
      <c r="A10" s="59" t="s">
        <v>7</v>
      </c>
      <c r="B10" s="37">
        <v>43.337770785429022</v>
      </c>
      <c r="C10" s="37">
        <v>33.817903596021424</v>
      </c>
      <c r="D10" s="37">
        <v>10.549229738780978</v>
      </c>
      <c r="E10" s="37">
        <v>12.158054711246201</v>
      </c>
      <c r="F10" s="165">
        <v>12.865401097798932</v>
      </c>
    </row>
    <row r="11" spans="1:12" ht="12.75" customHeight="1">
      <c r="A11" s="59" t="s">
        <v>8</v>
      </c>
      <c r="B11" s="37">
        <v>40.041128084606342</v>
      </c>
      <c r="C11" s="37">
        <v>47.360167276529012</v>
      </c>
      <c r="D11" s="37">
        <v>22.54059216809933</v>
      </c>
      <c r="E11" s="37">
        <v>18.867924528301888</v>
      </c>
      <c r="F11" s="165">
        <v>11.365991846887306</v>
      </c>
    </row>
    <row r="12" spans="1:12" ht="12.75" customHeight="1">
      <c r="A12" s="59" t="s">
        <v>9</v>
      </c>
      <c r="B12" s="37">
        <v>28.482715793831506</v>
      </c>
      <c r="C12" s="37">
        <v>45.712494121335631</v>
      </c>
      <c r="D12" s="37">
        <v>24.118350268977885</v>
      </c>
      <c r="E12" s="37">
        <v>17.365771812080538</v>
      </c>
      <c r="F12" s="165">
        <v>16.285830017393788</v>
      </c>
    </row>
    <row r="13" spans="1:12" ht="12.75" customHeight="1">
      <c r="A13" s="59" t="s">
        <v>10</v>
      </c>
      <c r="B13" s="37">
        <v>48.861060961087851</v>
      </c>
      <c r="C13" s="37">
        <v>55.650604825235582</v>
      </c>
      <c r="D13" s="37">
        <v>23.465072189003937</v>
      </c>
      <c r="E13" s="37">
        <v>27.980089075189941</v>
      </c>
      <c r="F13" s="165">
        <v>9.8630087176270607</v>
      </c>
    </row>
    <row r="14" spans="1:12" ht="12.75" customHeight="1">
      <c r="A14" s="59" t="s">
        <v>11</v>
      </c>
      <c r="B14" s="37">
        <v>45.778251599147119</v>
      </c>
      <c r="C14" s="37">
        <v>38.891392519152774</v>
      </c>
      <c r="D14" s="37">
        <v>13.504823151125402</v>
      </c>
      <c r="E14" s="37">
        <v>13.620689655172415</v>
      </c>
      <c r="F14" s="165">
        <v>10.749312283219709</v>
      </c>
    </row>
    <row r="15" spans="1:12" ht="12.75" customHeight="1">
      <c r="A15" s="59" t="s">
        <v>12</v>
      </c>
      <c r="B15" s="37">
        <v>39.214469367851763</v>
      </c>
      <c r="C15" s="37">
        <v>44.480469353095572</v>
      </c>
      <c r="D15" s="37">
        <v>17.435946646195184</v>
      </c>
      <c r="E15" s="37">
        <v>23.21105072463768</v>
      </c>
      <c r="F15" s="165">
        <v>12.942728193331416</v>
      </c>
    </row>
    <row r="16" spans="1:12" ht="12.75" customHeight="1">
      <c r="A16" s="59" t="s">
        <v>13</v>
      </c>
      <c r="B16" s="37">
        <v>48.126979136254405</v>
      </c>
      <c r="C16" s="37">
        <v>41.92574839668908</v>
      </c>
      <c r="D16" s="37">
        <v>15.719089498189343</v>
      </c>
      <c r="E16" s="37">
        <v>20.509786520731648</v>
      </c>
      <c r="F16" s="165">
        <v>11.755909556685753</v>
      </c>
    </row>
    <row r="17" spans="1:9" ht="12.75" customHeight="1">
      <c r="A17" s="59" t="s">
        <v>14</v>
      </c>
      <c r="B17" s="37">
        <v>55.691860465116278</v>
      </c>
      <c r="C17" s="37">
        <v>46.011080332409975</v>
      </c>
      <c r="D17" s="37">
        <v>18.975139523084728</v>
      </c>
      <c r="E17" s="37">
        <v>24.543610547667342</v>
      </c>
      <c r="F17" s="165">
        <v>8.9108650828047224</v>
      </c>
    </row>
    <row r="18" spans="1:9" ht="12.75" customHeight="1">
      <c r="A18" s="59" t="s">
        <v>15</v>
      </c>
      <c r="B18" s="37">
        <v>58.089770354906051</v>
      </c>
      <c r="C18" s="37">
        <v>54.070981210855948</v>
      </c>
      <c r="D18" s="37">
        <v>26.24113475177305</v>
      </c>
      <c r="E18" s="37">
        <v>30.858468677494198</v>
      </c>
      <c r="F18" s="165">
        <v>7.9686513780770039</v>
      </c>
    </row>
    <row r="19" spans="1:9" ht="12.75" customHeight="1">
      <c r="A19" s="59" t="s">
        <v>16</v>
      </c>
      <c r="B19" s="37">
        <v>51.390503442725567</v>
      </c>
      <c r="C19" s="37">
        <v>40.060962333986502</v>
      </c>
      <c r="D19" s="37">
        <v>14.878340646190667</v>
      </c>
      <c r="E19" s="37">
        <v>12.989493791786055</v>
      </c>
      <c r="F19" s="165">
        <v>10.691077325784899</v>
      </c>
    </row>
    <row r="20" spans="1:9" ht="12.75" customHeight="1">
      <c r="A20" s="59" t="s">
        <v>34</v>
      </c>
      <c r="B20" s="37">
        <v>54.937917860553966</v>
      </c>
      <c r="C20" s="37">
        <v>41.220307405682348</v>
      </c>
      <c r="D20" s="37">
        <v>16.277056277056278</v>
      </c>
      <c r="E20" s="37">
        <v>16.315307057745187</v>
      </c>
      <c r="F20" s="165">
        <v>10.0431447746884</v>
      </c>
    </row>
    <row r="21" spans="1:9" ht="12.75" customHeight="1">
      <c r="A21" s="59" t="s">
        <v>18</v>
      </c>
      <c r="B21" s="37">
        <v>41.338461538461537</v>
      </c>
      <c r="C21" s="37">
        <v>41.092539747248267</v>
      </c>
      <c r="D21" s="37">
        <v>14.516517964793827</v>
      </c>
      <c r="E21" s="37">
        <v>17.096774193548388</v>
      </c>
      <c r="F21" s="165">
        <v>12.569106897703239</v>
      </c>
    </row>
    <row r="22" spans="1:9" ht="12.75" customHeight="1" thickBot="1">
      <c r="A22" s="60" t="s">
        <v>19</v>
      </c>
      <c r="B22" s="159">
        <v>49.968112244897959</v>
      </c>
      <c r="C22" s="58">
        <v>37.286362050924311</v>
      </c>
      <c r="D22" s="58">
        <v>13.731722822631914</v>
      </c>
      <c r="E22" s="58">
        <v>13.15028901734104</v>
      </c>
      <c r="F22" s="166">
        <v>10.221104526667</v>
      </c>
    </row>
    <row r="23" spans="1:9" ht="12.75" customHeight="1" thickTop="1">
      <c r="A23" s="36"/>
      <c r="B23" s="37"/>
      <c r="C23" s="37"/>
      <c r="D23" s="37"/>
      <c r="E23" s="37"/>
      <c r="F23" s="37"/>
    </row>
    <row r="24" spans="1:9" ht="17.25" customHeight="1">
      <c r="A24" s="107" t="s">
        <v>133</v>
      </c>
      <c r="B24" s="286" t="s">
        <v>154</v>
      </c>
      <c r="C24" s="286"/>
      <c r="D24" s="286"/>
      <c r="E24" s="286"/>
      <c r="F24" s="286"/>
      <c r="I24" t="s">
        <v>101</v>
      </c>
    </row>
    <row r="25" spans="1:9" ht="18" customHeight="1" thickBot="1">
      <c r="A25" s="61"/>
      <c r="B25" s="286"/>
      <c r="C25" s="286"/>
      <c r="D25" s="286"/>
      <c r="E25" s="286"/>
      <c r="F25" s="286"/>
    </row>
    <row r="26" spans="1:9" ht="39.75" customHeight="1" thickTop="1" thickBot="1">
      <c r="A26" s="62" t="s">
        <v>28</v>
      </c>
      <c r="B26" s="63" t="s">
        <v>29</v>
      </c>
      <c r="C26" s="64" t="s">
        <v>30</v>
      </c>
      <c r="D26" s="64" t="s">
        <v>31</v>
      </c>
      <c r="E26" s="64" t="s">
        <v>32</v>
      </c>
      <c r="F26" s="65" t="s">
        <v>33</v>
      </c>
    </row>
    <row r="27" spans="1:9" ht="12.75" customHeight="1" thickTop="1">
      <c r="A27" s="59" t="s">
        <v>4</v>
      </c>
      <c r="B27" s="37">
        <v>24.546952224052717</v>
      </c>
      <c r="C27" s="37">
        <v>19.799331103678931</v>
      </c>
      <c r="D27" s="37">
        <v>7.0901157912401409</v>
      </c>
      <c r="E27" s="37">
        <v>5.6962550859420409</v>
      </c>
      <c r="F27" s="165">
        <v>8.2482576354994777</v>
      </c>
    </row>
    <row r="28" spans="1:9" ht="12.75" customHeight="1">
      <c r="A28" s="59" t="s">
        <v>5</v>
      </c>
      <c r="B28" s="37">
        <v>40.200910669858708</v>
      </c>
      <c r="C28" s="37">
        <v>22.296588984759293</v>
      </c>
      <c r="D28" s="37">
        <v>9.3147401677742678</v>
      </c>
      <c r="E28" s="37">
        <v>7.7822433321154545</v>
      </c>
      <c r="F28" s="165">
        <v>9.2433993817463129</v>
      </c>
    </row>
    <row r="29" spans="1:9" ht="12.75" customHeight="1">
      <c r="A29" s="59" t="s">
        <v>6</v>
      </c>
      <c r="B29" s="37">
        <v>35.107471852610033</v>
      </c>
      <c r="C29" s="37">
        <v>27.142857142857142</v>
      </c>
      <c r="D29" s="37">
        <v>12.650602409638553</v>
      </c>
      <c r="E29" s="37">
        <v>8.085106382978724</v>
      </c>
      <c r="F29" s="165">
        <v>13.620782969511096</v>
      </c>
    </row>
    <row r="30" spans="1:9" ht="12.75" customHeight="1">
      <c r="A30" s="59" t="s">
        <v>7</v>
      </c>
      <c r="B30" s="37">
        <v>18.053596614950635</v>
      </c>
      <c r="C30" s="37">
        <v>8.0099091659785309</v>
      </c>
      <c r="D30" s="37">
        <v>3.5673187571921749</v>
      </c>
      <c r="E30" s="37">
        <v>3.0164533820840949</v>
      </c>
      <c r="F30" s="165">
        <v>10.915307732772225</v>
      </c>
    </row>
    <row r="31" spans="1:9" ht="12.75" customHeight="1">
      <c r="A31" s="59" t="s">
        <v>8</v>
      </c>
      <c r="B31" s="37">
        <v>27.679623085983511</v>
      </c>
      <c r="C31" s="37">
        <v>21.499013806706113</v>
      </c>
      <c r="D31" s="37">
        <v>12.987012987012987</v>
      </c>
      <c r="E31" s="37">
        <v>10.545454545454545</v>
      </c>
      <c r="F31" s="165">
        <v>11.996572407883461</v>
      </c>
    </row>
    <row r="32" spans="1:9" ht="12.75" customHeight="1">
      <c r="A32" s="59" t="s">
        <v>9</v>
      </c>
      <c r="B32" s="37">
        <v>23.2981220657277</v>
      </c>
      <c r="C32" s="37">
        <v>30.508474576271187</v>
      </c>
      <c r="D32" s="37">
        <v>9.4949494949494948</v>
      </c>
      <c r="E32" s="37">
        <v>2.9581993569131835</v>
      </c>
      <c r="F32" s="165">
        <v>9.3783494105037519</v>
      </c>
    </row>
    <row r="33" spans="1:6" ht="12.75" customHeight="1">
      <c r="A33" s="59" t="s">
        <v>10</v>
      </c>
      <c r="B33" s="37">
        <v>43.220890251835328</v>
      </c>
      <c r="C33" s="37">
        <v>24.710122218740207</v>
      </c>
      <c r="D33" s="37">
        <v>10.244320617231033</v>
      </c>
      <c r="E33" s="37">
        <v>8.8690676539885569</v>
      </c>
      <c r="F33" s="165">
        <v>10.740550709765692</v>
      </c>
    </row>
    <row r="34" spans="1:6" ht="12.75" customHeight="1">
      <c r="A34" s="59" t="s">
        <v>11</v>
      </c>
      <c r="B34" s="37">
        <v>31.368821292775664</v>
      </c>
      <c r="C34" s="37">
        <v>26.993865030674847</v>
      </c>
      <c r="D34" s="37">
        <v>15.972222222222221</v>
      </c>
      <c r="E34" s="37">
        <v>3.8819875776397517</v>
      </c>
      <c r="F34" s="165">
        <v>7.7364394993045895</v>
      </c>
    </row>
    <row r="35" spans="1:6" ht="12.75" customHeight="1">
      <c r="A35" s="59" t="s">
        <v>12</v>
      </c>
      <c r="B35" s="37">
        <v>27.292199267601742</v>
      </c>
      <c r="C35" s="37">
        <v>13.697487751485458</v>
      </c>
      <c r="D35" s="37">
        <v>5.8926780341023068</v>
      </c>
      <c r="E35" s="37">
        <v>4.4465832531280078</v>
      </c>
      <c r="F35" s="165">
        <v>8.7527688899827716</v>
      </c>
    </row>
    <row r="36" spans="1:6" ht="12.75" customHeight="1">
      <c r="A36" s="59" t="s">
        <v>13</v>
      </c>
      <c r="B36" s="37">
        <v>50.003088898498795</v>
      </c>
      <c r="C36" s="37">
        <v>39.003322259136212</v>
      </c>
      <c r="D36" s="37">
        <v>16.438142723589902</v>
      </c>
      <c r="E36" s="37">
        <v>3.4615635817386194</v>
      </c>
      <c r="F36" s="165">
        <v>8.3019375049236999</v>
      </c>
    </row>
    <row r="37" spans="1:6" ht="12.75" customHeight="1">
      <c r="A37" s="59" t="s">
        <v>14</v>
      </c>
      <c r="B37" s="37">
        <v>31.199596774193548</v>
      </c>
      <c r="C37" s="37">
        <v>27.598566308243729</v>
      </c>
      <c r="D37" s="37">
        <v>19.579405366207396</v>
      </c>
      <c r="E37" s="37">
        <v>4.5564604886638786</v>
      </c>
      <c r="F37" s="165">
        <v>8.3936454548184631</v>
      </c>
    </row>
    <row r="38" spans="1:6" ht="12.75" customHeight="1">
      <c r="A38" s="59" t="s">
        <v>15</v>
      </c>
      <c r="B38" s="37">
        <v>26.625514403292183</v>
      </c>
      <c r="C38" s="37">
        <v>8.8201603665521198</v>
      </c>
      <c r="D38" s="37">
        <v>5.3770491803278686</v>
      </c>
      <c r="E38" s="37">
        <v>4.8543689320388346</v>
      </c>
      <c r="F38" s="165">
        <v>8.2477109107429918</v>
      </c>
    </row>
    <row r="39" spans="1:6" ht="12.75" customHeight="1">
      <c r="A39" s="59" t="s">
        <v>16</v>
      </c>
      <c r="B39" s="37">
        <v>30.606312292358805</v>
      </c>
      <c r="C39" s="37">
        <v>11.735941320293399</v>
      </c>
      <c r="D39" s="37">
        <v>4.1524846834581348</v>
      </c>
      <c r="E39" s="37">
        <v>4.1111111111111107</v>
      </c>
      <c r="F39" s="165">
        <v>8.3429071612232626</v>
      </c>
    </row>
    <row r="40" spans="1:6" ht="12.75" customHeight="1">
      <c r="A40" s="59" t="s">
        <v>34</v>
      </c>
      <c r="B40" s="37">
        <v>38.789682539682538</v>
      </c>
      <c r="C40" s="37">
        <v>16.293929712460063</v>
      </c>
      <c r="D40" s="37">
        <v>5.4095826893353944</v>
      </c>
      <c r="E40" s="37">
        <v>5.8441558441558445</v>
      </c>
      <c r="F40" s="165">
        <v>8.4006462035541194</v>
      </c>
    </row>
    <row r="41" spans="1:6" ht="12.75" customHeight="1">
      <c r="A41" s="59" t="s">
        <v>18</v>
      </c>
      <c r="B41" s="37">
        <v>45.585215605749489</v>
      </c>
      <c r="C41" s="37">
        <v>35.011990407673864</v>
      </c>
      <c r="D41" s="37">
        <v>5.6703296703296706</v>
      </c>
      <c r="E41" s="37">
        <v>3.8615179760319576</v>
      </c>
      <c r="F41" s="165">
        <v>8.0120038502916024</v>
      </c>
    </row>
    <row r="42" spans="1:6" ht="12.75" customHeight="1" thickBot="1">
      <c r="A42" s="60" t="s">
        <v>19</v>
      </c>
      <c r="B42" s="159">
        <v>21.080760095011875</v>
      </c>
      <c r="C42" s="58">
        <v>6.3575168287210175</v>
      </c>
      <c r="D42" s="58">
        <v>3.24459234608985</v>
      </c>
      <c r="E42" s="58">
        <v>2.098360655737705</v>
      </c>
      <c r="F42" s="166">
        <v>14.17515899164815</v>
      </c>
    </row>
    <row r="43" spans="1:6" ht="6" customHeight="1" thickTop="1">
      <c r="A43" s="172"/>
      <c r="B43" s="37"/>
      <c r="C43" s="37"/>
      <c r="D43" s="37"/>
      <c r="E43" s="37"/>
      <c r="F43" s="160"/>
    </row>
    <row r="44" spans="1:6" ht="13.5" customHeight="1">
      <c r="A44" s="173" t="s">
        <v>183</v>
      </c>
      <c r="B44" s="38"/>
      <c r="C44" s="38"/>
      <c r="D44" s="38"/>
      <c r="E44" s="38"/>
      <c r="F44" s="38"/>
    </row>
  </sheetData>
  <mergeCells count="2">
    <mergeCell ref="B24:F24"/>
    <mergeCell ref="B25:F25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  <ignoredErrors>
    <ignoredError sqref="A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17</vt:i4>
      </vt:variant>
    </vt:vector>
  </HeadingPairs>
  <TitlesOfParts>
    <vt:vector size="44" baseType="lpstr">
      <vt:lpstr>Deckblatt</vt:lpstr>
      <vt:lpstr>Tabellenverzeichnis</vt:lpstr>
      <vt:lpstr>1.1</vt:lpstr>
      <vt:lpstr>1.2</vt:lpstr>
      <vt:lpstr>1.3</vt:lpstr>
      <vt:lpstr>2.1.1</vt:lpstr>
      <vt:lpstr>2.1.2</vt:lpstr>
      <vt:lpstr>2.1.3</vt:lpstr>
      <vt:lpstr>2.2.1</vt:lpstr>
      <vt:lpstr>2.2.2</vt:lpstr>
      <vt:lpstr>2.2.3</vt:lpstr>
      <vt:lpstr>2.2.4</vt:lpstr>
      <vt:lpstr>3.1</vt:lpstr>
      <vt:lpstr>3.2</vt:lpstr>
      <vt:lpstr>3.3</vt:lpstr>
      <vt:lpstr>4</vt:lpstr>
      <vt:lpstr>5.1</vt:lpstr>
      <vt:lpstr>5.2</vt:lpstr>
      <vt:lpstr>5.3</vt:lpstr>
      <vt:lpstr>6.1</vt:lpstr>
      <vt:lpstr>6.2</vt:lpstr>
      <vt:lpstr>6.3</vt:lpstr>
      <vt:lpstr>7</vt:lpstr>
      <vt:lpstr>8</vt:lpstr>
      <vt:lpstr>9.1</vt:lpstr>
      <vt:lpstr>9.2</vt:lpstr>
      <vt:lpstr>10</vt:lpstr>
      <vt:lpstr>'1.1'!Druckbereich</vt:lpstr>
      <vt:lpstr>'2.1.1'!Druckbereich</vt:lpstr>
      <vt:lpstr>'2.1.2'!Druckbereich</vt:lpstr>
      <vt:lpstr>'2.1.3'!Druckbereich</vt:lpstr>
      <vt:lpstr>'2.2.1'!Druckbereich</vt:lpstr>
      <vt:lpstr>'2.2.2'!Druckbereich</vt:lpstr>
      <vt:lpstr>'2.2.3'!Druckbereich</vt:lpstr>
      <vt:lpstr>'2.2.4'!Druckbereich</vt:lpstr>
      <vt:lpstr>'3.1'!Druckbereich</vt:lpstr>
      <vt:lpstr>'3.2'!Druckbereich</vt:lpstr>
      <vt:lpstr>'3.3'!Druckbereich</vt:lpstr>
      <vt:lpstr>'4'!Druckbereich</vt:lpstr>
      <vt:lpstr>'5.1'!Druckbereich</vt:lpstr>
      <vt:lpstr>'5.2'!Druckbereich</vt:lpstr>
      <vt:lpstr>'5.3'!Druckbereich</vt:lpstr>
      <vt:lpstr>'6.2'!Druckbereich</vt:lpstr>
      <vt:lpstr>Deckblatt!Druckbereich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KMK</dc:creator>
  <cp:lastModifiedBy>EH</cp:lastModifiedBy>
  <cp:lastPrinted>2019-05-21T11:59:55Z</cp:lastPrinted>
  <dcterms:created xsi:type="dcterms:W3CDTF">2012-05-11T07:18:28Z</dcterms:created>
  <dcterms:modified xsi:type="dcterms:W3CDTF">2019-05-21T13:33:19Z</dcterms:modified>
</cp:coreProperties>
</file>