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K:\AbtIV\RefIVC\Schule\Arbeitsergebnisse\Sonstige_Ergebnisse\Religionsunterricht\2019\"/>
    </mc:Choice>
  </mc:AlternateContent>
  <xr:revisionPtr revIDLastSave="0" documentId="13_ncr:1_{85F6A009-4003-438A-B489-F50234F65D0E}" xr6:coauthVersionLast="47" xr6:coauthVersionMax="47" xr10:uidLastSave="{00000000-0000-0000-0000-000000000000}"/>
  <bookViews>
    <workbookView xWindow="-120" yWindow="-120" windowWidth="29040" windowHeight="15840" xr2:uid="{00000000-000D-0000-FFFF-FFFF00000000}"/>
  </bookViews>
  <sheets>
    <sheet name="Deckblatt" sheetId="5" r:id="rId1"/>
    <sheet name="Kommentierung" sheetId="41" r:id="rId2"/>
    <sheet name="allgemeine Fußnoten" sheetId="42" r:id="rId3"/>
    <sheet name="Zusammenfassung D (2)" sheetId="43" state="hidden" r:id="rId4"/>
    <sheet name="Dia Verteilung" sheetId="29" r:id="rId5"/>
    <sheet name="Zusammenfassung D" sheetId="28" r:id="rId6"/>
    <sheet name="katholischer RU" sheetId="8" r:id="rId7"/>
    <sheet name="evangelischer RU" sheetId="30" r:id="rId8"/>
    <sheet name="orthodoxer RU" sheetId="31" r:id="rId9"/>
    <sheet name="jüdischer RU" sheetId="32" r:id="rId10"/>
    <sheet name="islamischer RU" sheetId="33" r:id="rId11"/>
    <sheet name="übergreifender RU" sheetId="34" r:id="rId12"/>
    <sheet name="sonstiger RU" sheetId="35" r:id="rId13"/>
    <sheet name="Fach Islamkunde" sheetId="36" r:id="rId14"/>
    <sheet name="Ethikunterricht" sheetId="37" r:id="rId15"/>
    <sheet name="Fach Philosophie" sheetId="38" r:id="rId16"/>
    <sheet name="sonstiger Ersatzunterricht" sheetId="39" r:id="rId17"/>
    <sheet name="nicht teilnehmend" sheetId="40" r:id="rId18"/>
  </sheets>
  <definedNames>
    <definedName name="_xlnm.Print_Area" localSheetId="2">'allgemeine Fußnoten'!$A$1:$C$29</definedName>
    <definedName name="_xlnm.Print_Area" localSheetId="12">'sonstiger RU'!$A$1:$R$24</definedName>
    <definedName name="_xlnm.Print_Area" localSheetId="5">'Zusammenfassung D'!$A$1:$M$15</definedName>
    <definedName name="_xlnm.Print_Area" localSheetId="3">'Zusammenfassung D (2)'!$A$1:$M$15</definedName>
    <definedName name="_xlnm.Print_Titles" localSheetId="2">'allgemeine Fußnoten'!$A:$A,'allgemeine Fußnoten'!$2:$2</definedName>
    <definedName name="Z_8BA0ED0B_0E41_4E3D_995E_FC522278E791_.wvu.PrintTitles" localSheetId="2" hidden="1">'allgemeine Fußnoten'!$A:$A,'allgemeine Fußnoten'!$2:$2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43" l="1"/>
  <c r="K16" i="43"/>
  <c r="B16" i="43"/>
  <c r="M16" i="43"/>
  <c r="L16" i="43"/>
  <c r="F16" i="43"/>
  <c r="D16" i="43"/>
  <c r="I16" i="43"/>
  <c r="H16" i="43"/>
  <c r="C16" i="43"/>
  <c r="G16" i="43"/>
  <c r="J16" i="43"/>
  <c r="L12" i="43" l="1"/>
  <c r="L10" i="43"/>
  <c r="L8" i="43"/>
  <c r="H11" i="43"/>
  <c r="L14" i="43"/>
  <c r="M7" i="43"/>
  <c r="M9" i="43"/>
  <c r="F12" i="43"/>
  <c r="M8" i="43"/>
  <c r="G14" i="43"/>
  <c r="F8" i="43"/>
  <c r="M11" i="43"/>
  <c r="F14" i="43"/>
  <c r="M10" i="43"/>
  <c r="H7" i="43"/>
  <c r="M12" i="43"/>
  <c r="M13" i="43"/>
  <c r="M14" i="43"/>
  <c r="M6" i="43"/>
  <c r="G6" i="43"/>
  <c r="D8" i="43" l="1"/>
  <c r="G11" i="43"/>
  <c r="F13" i="43"/>
  <c r="G10" i="43"/>
  <c r="J8" i="43"/>
  <c r="J9" i="43"/>
  <c r="I7" i="43"/>
  <c r="M15" i="43"/>
  <c r="L11" i="43"/>
  <c r="F6" i="43"/>
  <c r="E14" i="43"/>
  <c r="K13" i="43"/>
  <c r="C13" i="43"/>
  <c r="C12" i="43"/>
  <c r="E9" i="43"/>
  <c r="K7" i="43"/>
  <c r="D7" i="43"/>
  <c r="K14" i="43"/>
  <c r="C11" i="43"/>
  <c r="K12" i="43"/>
  <c r="F11" i="43"/>
  <c r="G9" i="43"/>
  <c r="E10" i="43"/>
  <c r="J13" i="43"/>
  <c r="G8" i="43"/>
  <c r="I8" i="43"/>
  <c r="F7" i="43"/>
  <c r="K6" i="43"/>
  <c r="I9" i="43"/>
  <c r="C10" i="43"/>
  <c r="D9" i="43"/>
  <c r="I14" i="43"/>
  <c r="L9" i="43"/>
  <c r="H6" i="43"/>
  <c r="E12" i="43"/>
  <c r="K9" i="43"/>
  <c r="I10" i="43"/>
  <c r="F9" i="43"/>
  <c r="K8" i="43"/>
  <c r="C9" i="43"/>
  <c r="F10" i="43"/>
  <c r="J14" i="43"/>
  <c r="D14" i="43"/>
  <c r="E11" i="43"/>
  <c r="D6" i="43"/>
  <c r="H12" i="43"/>
  <c r="C7" i="43"/>
  <c r="E7" i="43"/>
  <c r="E13" i="43"/>
  <c r="H13" i="43"/>
  <c r="G13" i="43"/>
  <c r="H8" i="43"/>
  <c r="C14" i="43"/>
  <c r="G7" i="43"/>
  <c r="I12" i="43"/>
  <c r="L7" i="43"/>
  <c r="K10" i="43"/>
  <c r="K11" i="43"/>
  <c r="L6" i="43"/>
  <c r="E8" i="43"/>
  <c r="I13" i="43"/>
  <c r="C6" i="43"/>
  <c r="H14" i="43"/>
  <c r="C8" i="43"/>
  <c r="J11" i="43"/>
  <c r="J6" i="43"/>
  <c r="J12" i="43"/>
  <c r="D12" i="43"/>
  <c r="J7" i="43"/>
  <c r="E6" i="43"/>
  <c r="I6" i="43"/>
  <c r="J10" i="43"/>
  <c r="H10" i="43"/>
  <c r="D10" i="43"/>
  <c r="L13" i="43"/>
  <c r="I11" i="43"/>
  <c r="D11" i="43"/>
  <c r="D13" i="43"/>
  <c r="H9" i="43"/>
  <c r="G12" i="43"/>
  <c r="H15" i="43" l="1"/>
  <c r="K15" i="43"/>
  <c r="L15" i="43"/>
  <c r="I15" i="43"/>
  <c r="E15" i="43"/>
  <c r="C15" i="43"/>
  <c r="G15" i="43"/>
  <c r="F15" i="43"/>
  <c r="J15" i="43"/>
  <c r="D15" i="43"/>
  <c r="B6" i="43" l="1"/>
  <c r="B7" i="43"/>
  <c r="B11" i="43"/>
  <c r="B10" i="43"/>
  <c r="B13" i="43" l="1"/>
  <c r="B12" i="43"/>
  <c r="B14" i="43"/>
  <c r="B8" i="43"/>
  <c r="B9" i="43"/>
  <c r="B15" i="43" l="1"/>
  <c r="B18" i="43"/>
  <c r="B21" i="43" s="1"/>
  <c r="L21" i="43" l="1"/>
  <c r="M21" i="43"/>
  <c r="H21" i="43"/>
  <c r="K21" i="43"/>
  <c r="G21" i="43"/>
  <c r="D21" i="43"/>
  <c r="J21" i="43"/>
  <c r="I21" i="43"/>
  <c r="C21" i="43"/>
  <c r="E21" i="43"/>
  <c r="F21" i="43"/>
</calcChain>
</file>

<file path=xl/sharedStrings.xml><?xml version="1.0" encoding="utf-8"?>
<sst xmlns="http://schemas.openxmlformats.org/spreadsheetml/2006/main" count="622" uniqueCount="151">
  <si>
    <t>Schulartunabhängige Orientierungsstufe</t>
  </si>
  <si>
    <t>Hauptschulen</t>
  </si>
  <si>
    <t>Schularten mit mehreren Bildungsgängen</t>
  </si>
  <si>
    <t>Realschulen</t>
  </si>
  <si>
    <t>Förderschulen</t>
  </si>
  <si>
    <t>Insgesamt</t>
  </si>
  <si>
    <t>Grundschulen insgesamt</t>
  </si>
  <si>
    <t xml:space="preserve">Sekretariat der Ständigen Konferenz </t>
  </si>
  <si>
    <t>der Kultusminister der Länder</t>
  </si>
  <si>
    <t>in der Bundesrepublik Deutschland</t>
  </si>
  <si>
    <t>IVC/Statistik</t>
  </si>
  <si>
    <t>BW</t>
  </si>
  <si>
    <t>BY</t>
  </si>
  <si>
    <t>BE</t>
  </si>
  <si>
    <t>HE</t>
  </si>
  <si>
    <t>NI</t>
  </si>
  <si>
    <t>NW</t>
  </si>
  <si>
    <t>RP</t>
  </si>
  <si>
    <t>SL</t>
  </si>
  <si>
    <t>SH</t>
  </si>
  <si>
    <t>SCHULART</t>
  </si>
  <si>
    <t>D</t>
  </si>
  <si>
    <t>BB</t>
  </si>
  <si>
    <t>HB</t>
  </si>
  <si>
    <t>HH</t>
  </si>
  <si>
    <t>MV</t>
  </si>
  <si>
    <t>SN</t>
  </si>
  <si>
    <t>ST</t>
  </si>
  <si>
    <t>TH</t>
  </si>
  <si>
    <t>1)</t>
  </si>
  <si>
    <t>2)</t>
  </si>
  <si>
    <t>Fußnoten:</t>
  </si>
  <si>
    <t xml:space="preserve">1) </t>
  </si>
  <si>
    <t>3)</t>
  </si>
  <si>
    <t>4)</t>
  </si>
  <si>
    <t>5)</t>
  </si>
  <si>
    <t>Religionsunterricht</t>
  </si>
  <si>
    <t xml:space="preserve">
teilnehmende Schüler/innen am</t>
  </si>
  <si>
    <t>Fach</t>
  </si>
  <si>
    <t>Ethikunterricht</t>
  </si>
  <si>
    <t xml:space="preserve">Fach </t>
  </si>
  <si>
    <t>Islamkunde</t>
  </si>
  <si>
    <t>Philosophie</t>
  </si>
  <si>
    <t>Ersatzunterricht</t>
  </si>
  <si>
    <t>Teilnehmende Schülerinnen und Schüler allgemeinbildender Schulen in öffentlicher Trägerschaft nach Schularten (aufgegliedert nach Religionsunterrichten, Ethik und weiteren Ersatzunterrichten) für den Primar- und Sekundarbereich I</t>
  </si>
  <si>
    <t xml:space="preserve">HE </t>
  </si>
  <si>
    <t xml:space="preserve">ST </t>
  </si>
  <si>
    <r>
      <t xml:space="preserve">Gymnasien </t>
    </r>
    <r>
      <rPr>
        <i/>
        <sz val="10"/>
        <rFont val="MetaNormalLF-Roman"/>
      </rPr>
      <t>(nur Sekundarbereich I)</t>
    </r>
  </si>
  <si>
    <r>
      <t xml:space="preserve">Integrierte Gesamtschulen 
</t>
    </r>
    <r>
      <rPr>
        <i/>
        <sz val="10"/>
        <rFont val="MetaNormalLF-Roman"/>
      </rPr>
      <t>(nur Primar- und Sekundarbereich I)</t>
    </r>
  </si>
  <si>
    <t xml:space="preserve">
Schüler/innen mit Teilnahme am Fach Islamkunde in öffentlichen Schulen nach Schularten</t>
  </si>
  <si>
    <t xml:space="preserve">
Weder am Religionsunterricht noch an Ersatzunterricht teilnehmende Schüler/innen in öffentlichen Schulen nach Schularten</t>
  </si>
  <si>
    <t xml:space="preserve">
Schüler/innen mit Teilnahme an sonstigem Ersatzunterricht in öffentlichen Schulen nach Schularten</t>
  </si>
  <si>
    <t xml:space="preserve">
Schüler/innen mit Teilnahme am Fach Philosophie in öffentlichen Schulen nach Schularten </t>
  </si>
  <si>
    <t xml:space="preserve">
Schüler/innen mit Teilnahme am Ethikunterricht in öffentlichen Schulen nach Schularten</t>
  </si>
  <si>
    <t xml:space="preserve">
Schüler/innen mit Teilnahme an sonstigem Religionsunterricht in öffentlichen Schulen nach Schularten </t>
  </si>
  <si>
    <t xml:space="preserve">
Schüler/innen mit Teilnahme an übergreifendem Religionsunterricht in öffentlichen Schulen nach Schularten</t>
  </si>
  <si>
    <t xml:space="preserve">
Schüler/innen mit Teilnahme am islamischen Religionsunterricht in öffentlichen Schulen nach Schularten</t>
  </si>
  <si>
    <t xml:space="preserve">
Schüler/innen mit Teilnahme am jüdischen Religionsunterricht in öffentlichen Schulen nach Schularten</t>
  </si>
  <si>
    <t xml:space="preserve">
Schüler/innen mit Teilnahme am orthodoxen Religionsunterricht in öffentlichen Schulen nach Schularten</t>
  </si>
  <si>
    <t xml:space="preserve">
Schüler/innen mit Teilnahme am evangelischen Religionsunterricht in öffentlichen Schulen nach Schularten </t>
  </si>
  <si>
    <t xml:space="preserve">
Schüler/innen mit Teilnahme am katholischen Religionsunterricht in öffentlichen Schulen nach Schularten</t>
  </si>
  <si>
    <t xml:space="preserve">BW </t>
  </si>
  <si>
    <t>Länderkürzel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</si>
  <si>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</si>
  <si>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</si>
  <si>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</si>
  <si>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</si>
  <si>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</si>
  <si>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</si>
  <si>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</si>
  <si>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</si>
  <si>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</si>
  <si>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</si>
  <si>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</si>
  <si>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</si>
  <si>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</si>
  <si>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</si>
  <si>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</si>
  <si>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</si>
  <si>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NI: Werte und Normen.</t>
  </si>
  <si>
    <t>SN: Schüler/innen in Vorbereitungsklassen für Migranten.</t>
  </si>
  <si>
    <t>weder am Religions-unterricht noch an Ersatz-unterricht teilnehmende Schüler/innen.</t>
  </si>
  <si>
    <t>6)</t>
  </si>
  <si>
    <t>Abendhauptschulen/Abendrealschulen</t>
  </si>
  <si>
    <t>Schüler und Schülerinnen 2017/18</t>
  </si>
  <si>
    <t>BE: SeK I Gymn Klasse 7-10</t>
  </si>
  <si>
    <t>HB: Für die Grundschule gilt die sich aus der Landesverfassung ergebende Elternentscheidung. Sie ist nicht an den Besuch eines Alternativfachs geknüpft. Schülerinnen und Schüler nehmen in Einzelfällen am Unterricht in Parallelklassen teil.</t>
  </si>
  <si>
    <t>HB: Kinder aus Vorkursen für Migranten/-innen nehmen nicht am Religionsunterricht oder an einem Ersatzunterricht teil. Werkschüler/ -innen erhalten keinen Religionsunterricht.</t>
  </si>
  <si>
    <t>HE: Aufgrund der zu einem kleinen Teil fehlenden Erfassung des Religionsunterrichts in der LUSD, kann die Anzahl der, weder am Religions- noch am Ersatzunterricht teilnehmender, Schüler_innen nicht bestimmt werden.</t>
  </si>
  <si>
    <t>NW: Summe aus den Fächern: Alevitische Religionslehre;  Syrisch-orthodoxe Religionslehre und  Religionsunterricht der Mennonitischen Glaubensgemeinschaft</t>
  </si>
  <si>
    <t>SN: Schüler, die einer anderen Kirche oder Religionsgemeinschaft angehören und auf Grund dessen nicht am Unterricht in den Fächern Evangelische Religion oder Katholische Religion teilnehmen, können ersatzweise die religiöse Unterweisung ihrer Gemeinschaft besuchen. Die Entscheidung darüber ist zwischen der betreffenden Kirche oder Religionsgemeinschaft und dem Staatsministerium für Kultus abzustimmen. Eine Teilnahmebestätigung der Kirche oder Religionsgemeinschaft wird als Bemerkung in das Zeugnis aufgenommen; eine Benotung der Leistungen erfolgt nicht. (Befreiung gemäß Teil A, Nummer 3.4 VwV Religion und Ethik)</t>
  </si>
  <si>
    <t>SL: Alevitischer Religionsunterricht</t>
  </si>
  <si>
    <t>SL: Die nicht am Religionsunterricht teilnehmenden Schüler/-innen bekommen Förderunterricht (Sprachförderung, Nachhilfe) oder nehmen am Unterricht in einer anderen Klasse teil.; Förderschulen: Ohne Schüler/-innen der Förderschulen-G, da hier kein fächerspezifischer Unterricht stattfindet.</t>
  </si>
  <si>
    <t>ST: Schülerbezogen liegen nur Angaben für den Ethik-, evang. und kath. Religionsunterricht vor. Abendrealschulen werden nicht in die Erhebung einbezogen.</t>
  </si>
  <si>
    <t>katholischen</t>
  </si>
  <si>
    <t>evangelischen</t>
  </si>
  <si>
    <t>orthodoxen</t>
  </si>
  <si>
    <t>jüdischen</t>
  </si>
  <si>
    <t>islamischen</t>
  </si>
  <si>
    <t>übergreifenden</t>
  </si>
  <si>
    <t>sonstigen</t>
  </si>
  <si>
    <t>BE: SeK I Gymn Klasse 7-10; Summe aus den freiwilligen Fächern: Humanistische Lebenskunde, alevitischer, buddhistischer Religionsunterricht und Religionsunterricht der Christengemeinschaft sowie sonstiger Religions- und Weltanschauungsunterricht.</t>
  </si>
  <si>
    <t>7)</t>
  </si>
  <si>
    <t xml:space="preserve">MV: Die grundgesetzlich vorgeschriebene Stellung des Religionsunterrichts als ordentliches Lehrfach in M-V ist der Grund, warum der Ersatzunterricht nicht unabhängig vom Religionsunterricht erteilt werden kann. Wird Religionsunterricht an einer Schule nicht angeboten, so entfällt damit auch die Erteilung vom Ersatzunterricht, da dieser de facto nur eine Ersatzfunktion hat. Die Erteilung von Ersatzunterricht ohne gleichzeitig stattfindenden Religionsunterricht  ist  nach der gesetzlichen Regelung nicht möglich. </t>
  </si>
  <si>
    <t xml:space="preserve">RP: Hierunter fällt z.B. der jüdische, der freikirchliche und der mennonitische Religionsunterricht </t>
  </si>
  <si>
    <t>Allgemeine Fußnoten</t>
  </si>
  <si>
    <t>In Brandenburg ist Religionsuntericht kein ordentliches Lehrfach im Sinne des Artikels 7 Absatz 3 GG. Allerdings besteht in den Jahrgangsstufen 5-10 der Primarstufe und der Sekundarstufe I grundsätzlich die Pflicht zur Belegung des Faches Lebensgestaltung-Ethik-Religionskunde (LER). Sofern eine Schülerin oder ein Schüler am Bekenntnisunterricht teilnimmt, kann sie bzw. er sich vom Besuch des Faches LER befreien lassen. Es ist auch möglich, das Fach LER und den Bekenntnisunterricht zu besuchen.</t>
  </si>
  <si>
    <t>Schätzung der Senatorin für Kinder und Bildung nach Auswertung einer qualitativen Umfrage bzw. nach Auswertung der Unterrichtserteilung</t>
  </si>
  <si>
    <t xml:space="preserve">Regelung zur Teilnahme am Religionsunterricht
Die Landesverfassung der Freien Hansestadt Bremen, das Bremische Schulgesetz sowie die Bildungsgangsverordnungen regeln die Teilnahme an dem Fachunterricht:
• Artikel 32 Bremer Landesverfassung: „Über die Teilnahme der Kinder an diesem Unterricht entscheiden die Erziehungsberechtigten.“
• § 7 Bremisches Schulgesetz: „(1) […] in der Gymnasialen Oberstufe können die Schüler und Schülerinnen Kurse mit entsprechenden Inhalten an bestimmten Standorten anwählen. (2) Schülerinnen und Schüler, die in der Sekundarstufe I nicht am Unterricht in Biblischer Geschichte teilnehmen, besuchen den Unterricht in einem von der Senatorin für Kinder und Bildung bestimmten geeigneten Alternativfach.“
• Das Alternativfach in der Sekundarstufe I ist nach Kontingentstundentafel der Oberschule und des Gymnasiums das Fach Philosophie.
• Für die Grundschule gilt die sich aus der Landesverfassung ergebende Elternentscheidung. Sie ist nicht an den Besuch eines Alternativfachs geknüpft. Schülerinnen und Schüler nehmen in Einzelfällen am Unterricht in Parallelklassen teil.
</t>
  </si>
  <si>
    <t>Der Religionsunterricht in Hamburg ist ordentliches Lehrfach auf Grundlage von Art. 7 Abs. 3 GG und § 7 HmbSG. Seine Inhalte werden zurzeit von der evangelischen Kirche verantwortet, als „Religionsunterricht für alle“ richtet er sich jedoch an alle Schülerinnen und Schüler, unabhängig von ihrer Konfession. Seit 2013 wird er so weiterentwickelt, dass er zukünftig in gleichberechtigter Verantwortung der ev.-luth. Kirche in Norddeutschland, der jüdischen Gemeinde Hamburg, der muslimischen Religionsgemeinschaften DITIB, SCHURA Hamburg und VIKZ sowie der alevitischen Gemeinde Deutschland erteilt wird. Fast alle Schülerinnen und Schüler nehmen zurzeit an ihm teil (Abmeldequote ca 0,1%). Ab Jahrgang 7 wird Religion in Wahlpflichtalternative zu Philosophie angeboten. An sehr wenigen Schulen wird außerdem ein separater katholischer Religionsunterricht erteilt.</t>
  </si>
  <si>
    <t>Im Rahmen einer vertraglich mit der ev.-luth. Kirche in Norddeutschland, den muslimischen Religionsgemeinschaften (DITIB, SCHURA-Hamburg, VIKZ) sowie der alevitischen Gemeinde Deutschland und der Jüdischen Gemeinde Hamburg vereinbarten „Weiterentwicklung des Religionsunterrichts für alle“ auf Grundlage von Art. 7 Abs. 3 GG wird an einigen Schulen ein dialogischer Religionsunterricht in gleichberechtigter Verantwortung der beteiligten Religionsgemeinschaften - also auch der muslimischen Religionsgemeinschaften – erprobt. Die Teilnehmerzahlen beziehen sich auf alle Schülerinnen und Schüler, ungeachtet ihrer religiösen Zugehörigkeit, die nicht erhoben wird.</t>
  </si>
  <si>
    <t xml:space="preserve">Die Daten resultieren aus einer Hochrechnung der Zahlen von ca. 60% der staatlichen Schulen (Primarbereich und Sekundarbereich I). Es handelt sich also um eine qualifizierte Schätzung des Anteils von Schülerinnen und Schülern mit Religionsunterricht oder  Philosophieunterricht oder auf Grund des Lehrplans nicht vorgesehenem Religions-/Philosophieunterricht pro Schulart und -stufe. Explizit gezählt wurden nur Schülerinnen und Schüler, die für den kath. Religionsunterricht angemeldet waren, an den Pilotprojekten zum dialogischen Religionsunterricht teilnahmen oder vom Religionsunterricht abgemeldet wurden. </t>
  </si>
  <si>
    <t>Förderschulen: Es liegen weder Schätzungen noch Einzelangaben zum Religionsunterricht vor.</t>
  </si>
  <si>
    <t>Abendhauptschulen / Abendrealschulen: Es liegen weder Schätzungen noch Einzelangaben zum Religionsunterricht vor.</t>
  </si>
  <si>
    <t>Am evangelischen oder katholischen Religionsunterricht bzw. am Unterricht Werte und Normen nehmen auch Schülerinnen und Schüler (SuS) anderer Religionsgemeinschaften im geringen Umfang teil, für die nicht die Voraussetzungen des § 125 Nieders. Schulgesetz (NSchG) zur Erteilung von Religionsunterricht gegeben sind. Religionsunterricht ist nicht einzurichten, wenn weniger als 12 SuS desselben Bekenntnisses an einer Schule vorhanden sind.</t>
  </si>
  <si>
    <t>Hauptschulen, Realschulen, Gymnasien: Einschließlich des entsprechenden Schulzweiges der Koop. Gesamtschule.</t>
  </si>
  <si>
    <t>Daten zur Religionsteilnahme für die Realschule in Abendform liegen nicht vor.</t>
  </si>
  <si>
    <t>Die Abendrealschulen werden in Sachsen-Anhalt zum Ethik- und Religionsunterricht nicht befragt.</t>
  </si>
  <si>
    <t xml:space="preserve">Auswertung Religionsunterricht 
Schuljahr 2019/20
</t>
  </si>
  <si>
    <t>nachrichtlich: Sekundarbereich II (allgemeinbildend)</t>
  </si>
  <si>
    <t>Schüler und Schülerinnen 2019/20</t>
  </si>
  <si>
    <t>BW: Schuljahr 2018/19; Bei den Grundschulen inklusive Grundschulen im Verbund mit einer Gemeinschaftsschule.; In der Position: "nachrichtlich Sekundarstufe II" werden nur die Jahrgangsstufen 1 und 2, aber nicht die Einführungsphase wiedergegeben. Grund: Momentane Erhebungssystematik.</t>
  </si>
  <si>
    <t>HB: Nicht-konfessioneller Unterricht in staatlicher Verantwortung gemäß  Bremer Klausel, Art. 141 Grundgesetz</t>
  </si>
  <si>
    <t>HH: In Hamburg werden Daten zum Religionsunterricht nicht regelhaft erfasst.</t>
  </si>
  <si>
    <t xml:space="preserve">Infolge einer Neuzuordnung im Zuge der Novellierung des Hessischen Schulgesetzes werden Grundstufen sowie gymnasiale Oberstufen an Integrierten Gesamtschulen ab dem Schuljahr 2019/20 den Grundschulen bzw. der Sek II der Gymnasien zugeordnet. </t>
  </si>
  <si>
    <t>NW: inklusive katholische Religionslehre (konfessionell kooperativ)</t>
  </si>
  <si>
    <t>NW: inklusive evangelische Religionslehre (konfessionell kooperativ)</t>
  </si>
  <si>
    <t>nachrichtlich: allgemeinbildender Sekundarbereich II (schulartübergreifend)</t>
  </si>
  <si>
    <t>katholischer</t>
  </si>
  <si>
    <t>evangelischer</t>
  </si>
  <si>
    <t>orthodoxer</t>
  </si>
  <si>
    <t>jüdischer</t>
  </si>
  <si>
    <t>islamischer</t>
  </si>
  <si>
    <t>übergreifender</t>
  </si>
  <si>
    <t>sonstiger</t>
  </si>
  <si>
    <t>weder am Religions- noch an Ersatzunterricht teilnehmend</t>
  </si>
  <si>
    <t>Schüler/-innen aus Vorkursen für Zugewanderte nehmen ggf. im Rahmen der Teilintegration am Religionsunterricht oder an einem Ersatzunterricht teil. Schüler/-innen mit dem sonderpädagogischen Förderbedarf Wahrnehmung und Entwicklungsförderung nehmen ggf. am Religionsunterricht oder an einem Ersatzunterricht teil.</t>
  </si>
  <si>
    <t>SH: Wenn die vom Religionsunterricht abgemeldeten SuS keinen Philosophieunterricht erhalten können, haben sie keinen gleichwertigen Ersatzunterricht; sie sind nicht teilnehmend.</t>
  </si>
  <si>
    <t>Beim evangelischen und katholischen Religionsunterricht beinhalten Angaben in der Position: "nachrichtlich Sekundarstufe II"  nur die Jahrgangsstufen 1 und 2, aber nicht die Einführungsphase. Grund: Momentane Erhebungssystematik.</t>
  </si>
  <si>
    <t xml:space="preserve">Datenquellen: Auswertungen der Kirchen aus den jährlichen Erhebungen der Kirchen zum Religionsunterricht (evangelischer und katholischer Religionsunterricht) im Schuljahr 2018/19, Sondererhebungen des Landes BW zum Modellprojekt islamischer Religionsunterricht im Schuljahr 2019/20 bzw. Ergebnisse der amtlichen Schulstatistik (Ethik) im Schuljahr 2019/20. </t>
  </si>
  <si>
    <t>Beim evangelischen und katholischen Religionsunterricht sind Angaben zu den Grundschulen einschließlich Grundschulen im Verbund mit einer Gemeinschaftsschule.</t>
  </si>
  <si>
    <t>MV: Der sonstige Ersatzunterricht beinhaltet Fächer aus dem sprachlich-literarisch-künstlerischem, gesellschaftswissenschaftlichem und dem mathematisch-naturwissenschaftlichem Aufgabenfeld sowie Sport.</t>
  </si>
  <si>
    <t>Datenquellen: Erhebung zum Religions- und Lebenskundeunterricht, Schuldatenerhebung.</t>
  </si>
  <si>
    <t>BB: Humanistische Lebenskunde.</t>
  </si>
  <si>
    <t>8)</t>
  </si>
  <si>
    <t>NI: Ethikunterricht wird als Fach Werte und Normen unterrichtet.</t>
  </si>
  <si>
    <t xml:space="preserve">3) </t>
  </si>
  <si>
    <t xml:space="preserve">NI: Konfessionell-kooperativer Religionsunterricht (gemeinsamer Religionsunterricht für ev. und kath. SuS; schulrechtlich wird dieser RU nach den Grundsätzen der Religionsgemeinschaft erteilt, der die unterrichtende Lehrkraft angehört).															</t>
  </si>
  <si>
    <t xml:space="preserve"> </t>
  </si>
  <si>
    <t>BW: Angaben entfallen, da Teilnehmerzahlen Religion bzw. Ethik aus unterschiedlichen Schuljahren vorliegen. Im Rahmen dieser tabellarischen Auflistung erfolgt somit keine Differenzbildung zur Ermittlung der Schülerinnen und Schüler, die keines der zuvor genannten Angebote wahrnehmen.</t>
  </si>
  <si>
    <t>Berlin, den 04.03.2021
(geänderte Fassung vom 23.01.2024
Änderung: Fußnote für BW 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</si>
</sst>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
  </numFmts>
  <fonts count="19">
    <font>
      <sz val="10"/>
      <name val="Arial"/>
    </font>
    <font>
      <sz val="10.5"/>
      <name val="MetaNormalLF-Roman"/>
      <family val="2"/>
    </font>
    <font>
      <sz val="10"/>
      <name val="MetaNormalLF-Roman"/>
    </font>
    <font>
      <sz val="10"/>
      <name val="MetaNormalLF-Roman"/>
      <family val="2"/>
    </font>
    <font>
      <b/>
      <sz val="10"/>
      <name val="MetaNormalLF-Roman"/>
      <family val="2"/>
    </font>
    <font>
      <b/>
      <sz val="10"/>
      <name val="MetaNormalLF-Roman"/>
    </font>
    <font>
      <sz val="10"/>
      <name val="Arial"/>
      <family val="2"/>
    </font>
    <font>
      <b/>
      <sz val="36"/>
      <name val="Arial"/>
      <family val="2"/>
    </font>
    <font>
      <sz val="16"/>
      <name val="Arial"/>
      <family val="2"/>
    </font>
    <font>
      <b/>
      <sz val="10"/>
      <name val="Arial"/>
      <family val="2"/>
    </font>
    <font>
      <b/>
      <sz val="12"/>
      <name val="Arial"/>
      <family val="2"/>
    </font>
    <font>
      <b/>
      <sz val="28"/>
      <name val="Arial"/>
      <family val="2"/>
    </font>
    <font>
      <i/>
      <sz val="10"/>
      <name val="MetaNormalLF-Roman"/>
    </font>
    <font>
      <b/>
      <sz val="11"/>
      <name val="Arial"/>
      <family val="2"/>
    </font>
    <font>
      <sz val="11"/>
      <name val="Arial"/>
      <family val="2"/>
    </font>
    <font>
      <i/>
      <sz val="11"/>
      <color rgb="FF000000"/>
      <name val="Calibri"/>
      <family val="2"/>
    </font>
    <font>
      <b/>
      <sz val="16"/>
      <name val="Arial"/>
      <family val="2"/>
    </font>
    <font>
      <i/>
      <sz val="10"/>
      <name val="Arial"/>
      <family val="2"/>
    </font>
    <font>
      <b/>
      <i/>
      <sz val="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cellStyleXfs>
  <cellXfs count="135">
    <xf numFmtId="0" fontId="0" fillId="0" borderId="0" xfId="0"/>
    <xf numFmtId="0" fontId="3" fillId="0" borderId="0" xfId="1" applyFont="1" applyFill="1" applyBorder="1" applyAlignment="1">
      <alignment horizontal="left"/>
    </xf>
    <xf numFmtId="0" fontId="0" fillId="0" borderId="0" xfId="0" applyAlignment="1">
      <alignment horizontal="left"/>
    </xf>
    <xf numFmtId="165" fontId="0" fillId="0" borderId="0" xfId="0" applyNumberFormat="1"/>
    <xf numFmtId="164" fontId="0" fillId="0" borderId="1" xfId="0" applyNumberFormat="1" applyFill="1" applyBorder="1" applyAlignment="1">
      <alignment horizontal="right" vertical="center"/>
    </xf>
    <xf numFmtId="0" fontId="7" fillId="0" borderId="0" xfId="0" applyFont="1" applyAlignment="1">
      <alignment vertical="center" wrapText="1"/>
    </xf>
    <xf numFmtId="0" fontId="7" fillId="0" borderId="0" xfId="0" applyFont="1" applyAlignment="1">
      <alignment vertical="center"/>
    </xf>
    <xf numFmtId="0" fontId="6" fillId="0" borderId="0" xfId="0" applyFont="1"/>
    <xf numFmtId="0" fontId="6" fillId="0" borderId="0" xfId="0" applyFont="1" applyAlignment="1">
      <alignment vertical="top"/>
    </xf>
    <xf numFmtId="0" fontId="0" fillId="0" borderId="0" xfId="0" applyAlignment="1">
      <alignment vertical="top"/>
    </xf>
    <xf numFmtId="0" fontId="0" fillId="0" borderId="0" xfId="0" applyFill="1"/>
    <xf numFmtId="0" fontId="5" fillId="0" borderId="0" xfId="1" applyFont="1" applyFill="1" applyBorder="1" applyAlignment="1">
      <alignment horizontal="right"/>
    </xf>
    <xf numFmtId="0" fontId="6" fillId="0" borderId="0" xfId="0" applyFont="1" applyFill="1" applyBorder="1" applyAlignment="1">
      <alignment vertical="top"/>
    </xf>
    <xf numFmtId="0" fontId="9" fillId="2" borderId="8" xfId="0" applyFont="1" applyFill="1" applyBorder="1" applyAlignment="1">
      <alignment horizontal="center"/>
    </xf>
    <xf numFmtId="0" fontId="9" fillId="2" borderId="7" xfId="0" applyFont="1" applyFill="1" applyBorder="1" applyAlignment="1">
      <alignment horizontal="center"/>
    </xf>
    <xf numFmtId="0" fontId="9" fillId="2" borderId="3" xfId="0" applyFont="1" applyFill="1" applyBorder="1" applyAlignment="1">
      <alignment horizontal="center"/>
    </xf>
    <xf numFmtId="0" fontId="5" fillId="2" borderId="2" xfId="1" applyFont="1" applyFill="1" applyBorder="1" applyAlignment="1">
      <alignment horizontal="center"/>
    </xf>
    <xf numFmtId="0" fontId="5" fillId="2" borderId="3" xfId="1" applyFont="1" applyFill="1" applyBorder="1" applyAlignment="1">
      <alignment horizontal="center"/>
    </xf>
    <xf numFmtId="49" fontId="5" fillId="2" borderId="3" xfId="1" applyNumberFormat="1" applyFont="1" applyFill="1" applyBorder="1" applyAlignment="1">
      <alignment horizontal="left" vertical="top" wrapText="1"/>
    </xf>
    <xf numFmtId="49" fontId="5" fillId="2" borderId="3" xfId="1" applyNumberFormat="1" applyFont="1" applyFill="1" applyBorder="1" applyAlignment="1">
      <alignment horizontal="left" wrapText="1"/>
    </xf>
    <xf numFmtId="49" fontId="4" fillId="2" borderId="3" xfId="1" applyNumberFormat="1" applyFont="1" applyFill="1" applyBorder="1" applyAlignment="1">
      <alignment horizontal="left" wrapText="1"/>
    </xf>
    <xf numFmtId="0" fontId="4" fillId="2" borderId="4" xfId="1" applyFont="1" applyFill="1" applyBorder="1" applyAlignment="1">
      <alignment horizontal="right" wrapText="1"/>
    </xf>
    <xf numFmtId="164" fontId="9" fillId="3" borderId="5" xfId="0" applyNumberFormat="1" applyFont="1" applyFill="1" applyBorder="1" applyAlignment="1">
      <alignment horizontal="right" vertical="center"/>
    </xf>
    <xf numFmtId="0" fontId="9" fillId="2" borderId="1" xfId="0" applyFont="1" applyFill="1" applyBorder="1" applyAlignment="1">
      <alignment horizontal="center"/>
    </xf>
    <xf numFmtId="164" fontId="3" fillId="0" borderId="0" xfId="1" applyNumberFormat="1" applyFont="1" applyFill="1" applyBorder="1" applyAlignment="1">
      <alignment horizontal="left"/>
    </xf>
    <xf numFmtId="165" fontId="6" fillId="0" borderId="0" xfId="0" applyNumberFormat="1" applyFont="1"/>
    <xf numFmtId="0" fontId="9" fillId="2" borderId="2" xfId="0" applyFont="1" applyFill="1" applyBorder="1" applyAlignment="1">
      <alignment horizontal="right"/>
    </xf>
    <xf numFmtId="164" fontId="9" fillId="3" borderId="1" xfId="0" applyNumberFormat="1" applyFont="1" applyFill="1" applyBorder="1" applyAlignment="1">
      <alignment horizontal="right" vertical="center"/>
    </xf>
    <xf numFmtId="0" fontId="13" fillId="0" borderId="0" xfId="0" applyFont="1"/>
    <xf numFmtId="0" fontId="14" fillId="0" borderId="0" xfId="0" applyFont="1"/>
    <xf numFmtId="0" fontId="5" fillId="0" borderId="0" xfId="1" applyFont="1" applyFill="1" applyBorder="1" applyAlignment="1">
      <alignment horizontal="left" vertical="top" wrapText="1"/>
    </xf>
    <xf numFmtId="0" fontId="15" fillId="0" borderId="0" xfId="0" applyFont="1"/>
    <xf numFmtId="0" fontId="3" fillId="0" borderId="0" xfId="1" applyFont="1" applyFill="1" applyBorder="1" applyAlignment="1">
      <alignment horizontal="left" vertical="top" wrapText="1"/>
    </xf>
    <xf numFmtId="0" fontId="6" fillId="0" borderId="0" xfId="0" applyFont="1" applyAlignment="1">
      <alignment horizontal="left" vertical="top" wrapText="1"/>
    </xf>
    <xf numFmtId="0" fontId="3" fillId="0" borderId="0" xfId="1" applyFont="1" applyFill="1" applyBorder="1" applyAlignment="1">
      <alignment vertical="top" wrapText="1"/>
    </xf>
    <xf numFmtId="0" fontId="6" fillId="0" borderId="0" xfId="0" applyFont="1" applyAlignment="1">
      <alignment horizontal="left" vertical="top" wrapText="1"/>
    </xf>
    <xf numFmtId="49" fontId="5" fillId="2" borderId="3" xfId="1" applyNumberFormat="1"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10" xfId="0" applyFill="1" applyBorder="1" applyAlignment="1">
      <alignment horizontal="left" vertical="center" wrapText="1" indent="1"/>
    </xf>
    <xf numFmtId="0" fontId="6"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2" xfId="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top" wrapText="1"/>
    </xf>
    <xf numFmtId="0" fontId="0" fillId="0" borderId="0" xfId="0" applyAlignment="1">
      <alignment vertical="center"/>
    </xf>
    <xf numFmtId="0" fontId="6" fillId="0" borderId="12" xfId="0" applyFont="1" applyFill="1" applyBorder="1" applyAlignment="1">
      <alignment horizontal="left" vertical="top" wrapText="1"/>
    </xf>
    <xf numFmtId="0" fontId="0" fillId="0" borderId="0" xfId="0" applyAlignment="1">
      <alignment horizontal="center" vertical="center" wrapText="1"/>
    </xf>
    <xf numFmtId="0" fontId="0" fillId="0" borderId="5" xfId="0" applyFill="1" applyBorder="1"/>
    <xf numFmtId="0" fontId="9" fillId="0" borderId="6" xfId="0" applyFont="1" applyFill="1" applyBorder="1"/>
    <xf numFmtId="0" fontId="6" fillId="0" borderId="12" xfId="0" applyFont="1" applyFill="1" applyBorder="1"/>
    <xf numFmtId="0" fontId="6" fillId="0" borderId="1" xfId="0" applyFont="1" applyFill="1" applyBorder="1" applyAlignment="1">
      <alignment vertical="top"/>
    </xf>
    <xf numFmtId="0" fontId="6" fillId="0" borderId="8" xfId="0" applyFont="1" applyFill="1" applyBorder="1" applyAlignment="1">
      <alignment vertical="top"/>
    </xf>
    <xf numFmtId="0" fontId="6" fillId="0" borderId="11" xfId="0" applyFont="1" applyBorder="1" applyAlignment="1">
      <alignment vertical="top" wrapText="1"/>
    </xf>
    <xf numFmtId="0" fontId="6" fillId="0" borderId="3" xfId="0" applyFont="1" applyFill="1" applyBorder="1" applyAlignment="1">
      <alignment vertical="top"/>
    </xf>
    <xf numFmtId="0" fontId="0" fillId="0" borderId="1" xfId="0" applyFill="1" applyBorder="1"/>
    <xf numFmtId="0" fontId="0" fillId="0" borderId="1" xfId="0" applyFill="1" applyBorder="1" applyAlignment="1">
      <alignment vertical="top"/>
    </xf>
    <xf numFmtId="0" fontId="6" fillId="0" borderId="10" xfId="0" applyFont="1" applyBorder="1" applyAlignment="1">
      <alignment vertical="top" wrapText="1"/>
    </xf>
    <xf numFmtId="0" fontId="9" fillId="0" borderId="4" xfId="0" applyFont="1" applyFill="1" applyBorder="1"/>
    <xf numFmtId="0" fontId="6" fillId="0" borderId="6" xfId="0" applyFont="1" applyFill="1" applyBorder="1"/>
    <xf numFmtId="0" fontId="9" fillId="0" borderId="0" xfId="0" applyFont="1" applyFill="1" applyBorder="1"/>
    <xf numFmtId="0" fontId="0" fillId="0" borderId="12" xfId="0" applyFill="1" applyBorder="1"/>
    <xf numFmtId="0" fontId="9" fillId="0" borderId="0" xfId="0" applyFont="1" applyFill="1"/>
    <xf numFmtId="0" fontId="12" fillId="2" borderId="0" xfId="1" applyFont="1" applyFill="1" applyBorder="1" applyAlignment="1">
      <alignment horizontal="right" wrapText="1"/>
    </xf>
    <xf numFmtId="0" fontId="12" fillId="2" borderId="2" xfId="1" applyFont="1" applyFill="1" applyBorder="1" applyAlignment="1">
      <alignment horizontal="right" wrapText="1"/>
    </xf>
    <xf numFmtId="164" fontId="17" fillId="0" borderId="2" xfId="0" applyNumberFormat="1" applyFont="1" applyFill="1" applyBorder="1" applyAlignment="1">
      <alignment horizontal="right" vertical="center"/>
    </xf>
    <xf numFmtId="164" fontId="18" fillId="3" borderId="5" xfId="0" applyNumberFormat="1" applyFont="1" applyFill="1" applyBorder="1" applyAlignment="1">
      <alignment horizontal="right" vertical="center"/>
    </xf>
    <xf numFmtId="164" fontId="0" fillId="0" borderId="0" xfId="0" applyNumberFormat="1"/>
    <xf numFmtId="0" fontId="6" fillId="0" borderId="5" xfId="0" applyFont="1" applyFill="1" applyBorder="1" applyAlignment="1">
      <alignment vertical="top"/>
    </xf>
    <xf numFmtId="0" fontId="6" fillId="0" borderId="6" xfId="0" applyFont="1" applyFill="1" applyBorder="1" applyAlignment="1">
      <alignment vertical="top"/>
    </xf>
    <xf numFmtId="0" fontId="6" fillId="0" borderId="12" xfId="0" applyFont="1" applyBorder="1" applyAlignment="1">
      <alignment vertical="top" wrapText="1"/>
    </xf>
    <xf numFmtId="0" fontId="6" fillId="0" borderId="7" xfId="0" applyFont="1" applyFill="1" applyBorder="1" applyAlignment="1">
      <alignment vertical="top"/>
    </xf>
    <xf numFmtId="0" fontId="6" fillId="0" borderId="9" xfId="0" applyFont="1" applyFill="1" applyBorder="1" applyAlignment="1">
      <alignment vertical="top"/>
    </xf>
    <xf numFmtId="0" fontId="9" fillId="2" borderId="1" xfId="0" applyFont="1" applyFill="1" applyBorder="1" applyAlignment="1">
      <alignment vertical="top" wrapText="1"/>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6" fillId="0" borderId="11" xfId="1" applyFont="1" applyBorder="1" applyAlignment="1">
      <alignment horizontal="left" vertical="top"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6" fillId="0" borderId="0" xfId="0" applyFont="1"/>
    <xf numFmtId="0" fontId="11" fillId="0" borderId="0" xfId="0" applyFont="1" applyAlignment="1">
      <alignment horizontal="center" vertical="top" wrapText="1"/>
    </xf>
    <xf numFmtId="0" fontId="7" fillId="0" borderId="0" xfId="0" applyFont="1" applyAlignment="1">
      <alignment horizontal="center" vertical="top"/>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6" fillId="0" borderId="0" xfId="0" applyFont="1" applyFill="1" applyAlignment="1">
      <alignment horizontal="right" wrapText="1"/>
    </xf>
    <xf numFmtId="0" fontId="0" fillId="0" borderId="0" xfId="0" applyFill="1" applyAlignment="1">
      <alignment horizontal="right" wrapText="1"/>
    </xf>
    <xf numFmtId="0" fontId="0" fillId="0" borderId="0" xfId="0" applyFill="1" applyAlignment="1">
      <alignment wrapText="1"/>
    </xf>
    <xf numFmtId="0" fontId="16"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1" fillId="2" borderId="7"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9" fillId="2" borderId="7" xfId="0" applyFont="1" applyFill="1" applyBorder="1" applyAlignment="1">
      <alignment horizontal="center" vertical="top"/>
    </xf>
    <xf numFmtId="0" fontId="9" fillId="2" borderId="1" xfId="0" applyFont="1" applyFill="1" applyBorder="1" applyAlignment="1">
      <alignment horizontal="center" vertical="top"/>
    </xf>
    <xf numFmtId="0" fontId="9" fillId="2" borderId="7"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5" xfId="0" applyFont="1" applyFill="1" applyBorder="1" applyAlignment="1">
      <alignment horizontal="center" vertical="top"/>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top"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0" xfId="0" applyFont="1" applyAlignment="1">
      <alignment horizontal="left" vertical="top"/>
    </xf>
    <xf numFmtId="0" fontId="6" fillId="0" borderId="0" xfId="0" applyFont="1" applyAlignment="1">
      <alignment vertical="top" wrapText="1"/>
    </xf>
  </cellXfs>
  <cellStyles count="2">
    <cellStyle name="Standard" xfId="0" builtinId="0"/>
    <cellStyle name="Standard_Tab. 3.6  Fremdsprachen 2009 "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Anteile der teilnehmenden</a:t>
            </a:r>
            <a:r>
              <a:rPr lang="de-DE" baseline="0"/>
              <a:t> Schülerinnen und Schüler </a:t>
            </a:r>
            <a:endParaRPr lang="de-DE"/>
          </a:p>
        </c:rich>
      </c:tx>
      <c:overlay val="0"/>
    </c:title>
    <c:autoTitleDeleted val="0"/>
    <c:plotArea>
      <c:layout/>
      <c:pieChart>
        <c:varyColors val="1"/>
        <c:ser>
          <c:idx val="0"/>
          <c:order val="0"/>
          <c:dLbls>
            <c:dLbl>
              <c:idx val="2"/>
              <c:numFmt formatCode="0.00%" sourceLinked="0"/>
              <c:spPr>
                <a:noFill/>
                <a:ln>
                  <a:noFill/>
                </a:ln>
                <a:effectLst/>
              </c:spPr>
              <c:txPr>
                <a:bodyPr wrap="square" lIns="38100" tIns="19050" rIns="38100" bIns="19050" anchor="ctr">
                  <a:spAutoFit/>
                </a:bodyPr>
                <a:lstStyle/>
                <a:p>
                  <a:pPr>
                    <a:defRPr/>
                  </a:pPr>
                  <a:endParaRPr lang="de-DE"/>
                </a:p>
              </c:txPr>
              <c:showLegendKey val="0"/>
              <c:showVal val="0"/>
              <c:showCatName val="1"/>
              <c:showSerName val="0"/>
              <c:showPercent val="1"/>
              <c:showBubbleSize val="0"/>
              <c:extLst>
                <c:ext xmlns:c16="http://schemas.microsoft.com/office/drawing/2014/chart" uri="{C3380CC4-5D6E-409C-BE32-E72D297353CC}">
                  <c16:uniqueId val="{00000002-5889-4D31-AA0E-8864200C3EC2}"/>
                </c:ext>
              </c:extLst>
            </c:dLbl>
            <c:dLbl>
              <c:idx val="3"/>
              <c:numFmt formatCode="0.00%" sourceLinked="0"/>
              <c:spPr>
                <a:noFill/>
                <a:ln>
                  <a:noFill/>
                </a:ln>
                <a:effectLst/>
              </c:spPr>
              <c:txPr>
                <a:bodyPr wrap="square" lIns="38100" tIns="19050" rIns="38100" bIns="19050" anchor="ctr">
                  <a:spAutoFit/>
                </a:bodyPr>
                <a:lstStyle/>
                <a:p>
                  <a:pPr>
                    <a:defRPr/>
                  </a:pPr>
                  <a:endParaRPr lang="de-DE"/>
                </a:p>
              </c:txPr>
              <c:showLegendKey val="0"/>
              <c:showVal val="0"/>
              <c:showCatName val="1"/>
              <c:showSerName val="0"/>
              <c:showPercent val="1"/>
              <c:showBubbleSize val="0"/>
              <c:extLst>
                <c:ext xmlns:c16="http://schemas.microsoft.com/office/drawing/2014/chart" uri="{C3380CC4-5D6E-409C-BE32-E72D297353CC}">
                  <c16:uniqueId val="{00000003-5889-4D31-AA0E-8864200C3EC2}"/>
                </c:ext>
              </c:extLst>
            </c:dLbl>
            <c:dLbl>
              <c:idx val="5"/>
              <c:layout>
                <c:manualLayout>
                  <c:x val="-0.13188194059922473"/>
                  <c:y val="-4.58417805398300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89-4D31-AA0E-8864200C3EC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multiLvlStrRef>
              <c:f>'Zusammenfassung D (2)'!$B$4:$M$5</c:f>
              <c:multiLvlStrCache>
                <c:ptCount val="12"/>
                <c:lvl>
                  <c:pt idx="0">
                    <c:v>Religionsunterricht</c:v>
                  </c:pt>
                  <c:pt idx="1">
                    <c:v>Religionsunterricht</c:v>
                  </c:pt>
                  <c:pt idx="2">
                    <c:v>Religionsunterricht</c:v>
                  </c:pt>
                  <c:pt idx="3">
                    <c:v>Religionsunterricht</c:v>
                  </c:pt>
                  <c:pt idx="4">
                    <c:v>Religionsunterricht</c:v>
                  </c:pt>
                  <c:pt idx="5">
                    <c:v>Religionsunterricht</c:v>
                  </c:pt>
                  <c:pt idx="6">
                    <c:v>Religionsunterricht</c:v>
                  </c:pt>
                  <c:pt idx="7">
                    <c:v>Islamkunde</c:v>
                  </c:pt>
                  <c:pt idx="9">
                    <c:v>Philosophie</c:v>
                  </c:pt>
                  <c:pt idx="10">
                    <c:v>Ersatzunterricht</c:v>
                  </c:pt>
                </c:lvl>
                <c:lvl>
                  <c:pt idx="0">
                    <c:v>katholischer</c:v>
                  </c:pt>
                  <c:pt idx="1">
                    <c:v>evangelischer</c:v>
                  </c:pt>
                  <c:pt idx="2">
                    <c:v>orthodoxer</c:v>
                  </c:pt>
                  <c:pt idx="3">
                    <c:v>jüdischer</c:v>
                  </c:pt>
                  <c:pt idx="4">
                    <c:v>islamischer</c:v>
                  </c:pt>
                  <c:pt idx="5">
                    <c:v>übergreifender</c:v>
                  </c:pt>
                  <c:pt idx="6">
                    <c:v>sonstiger</c:v>
                  </c:pt>
                  <c:pt idx="7">
                    <c:v>Fach</c:v>
                  </c:pt>
                  <c:pt idx="8">
                    <c:v>Ethikunterricht</c:v>
                  </c:pt>
                  <c:pt idx="9">
                    <c:v>Fach </c:v>
                  </c:pt>
                  <c:pt idx="10">
                    <c:v>sonstiger</c:v>
                  </c:pt>
                  <c:pt idx="11">
                    <c:v>weder am Religions- noch an Ersatzunterricht teilnehmend</c:v>
                  </c:pt>
                </c:lvl>
              </c:multiLvlStrCache>
            </c:multiLvlStrRef>
          </c:cat>
          <c:val>
            <c:numRef>
              <c:f>'Zusammenfassung D (2)'!$B$15:$M$15</c:f>
              <c:numCache>
                <c:formatCode>#,##0;\-0;"-"</c:formatCode>
                <c:ptCount val="12"/>
                <c:pt idx="0">
                  <c:v>1761096</c:v>
                </c:pt>
                <c:pt idx="1">
                  <c:v>2017909</c:v>
                </c:pt>
                <c:pt idx="2">
                  <c:v>801</c:v>
                </c:pt>
                <c:pt idx="3">
                  <c:v>511</c:v>
                </c:pt>
                <c:pt idx="4">
                  <c:v>35580</c:v>
                </c:pt>
                <c:pt idx="5">
                  <c:v>248841</c:v>
                </c:pt>
                <c:pt idx="6">
                  <c:v>70908</c:v>
                </c:pt>
                <c:pt idx="7">
                  <c:v>22607</c:v>
                </c:pt>
                <c:pt idx="8">
                  <c:v>1340828</c:v>
                </c:pt>
                <c:pt idx="9">
                  <c:v>317633</c:v>
                </c:pt>
                <c:pt idx="10">
                  <c:v>22785</c:v>
                </c:pt>
                <c:pt idx="11">
                  <c:v>374151</c:v>
                </c:pt>
              </c:numCache>
            </c:numRef>
          </c:val>
          <c:extLst>
            <c:ext xmlns:c16="http://schemas.microsoft.com/office/drawing/2014/chart" uri="{C3380CC4-5D6E-409C-BE32-E72D297353CC}">
              <c16:uniqueId val="{0000000B-5889-4D31-AA0E-8864200C3EC2}"/>
            </c:ext>
          </c:extLst>
        </c:ser>
        <c:dLbls>
          <c:showLegendKey val="0"/>
          <c:showVal val="0"/>
          <c:showCatName val="0"/>
          <c:showSerName val="0"/>
          <c:showPercent val="0"/>
          <c:showBubbleSize val="0"/>
          <c:showLeaderLines val="1"/>
        </c:dLbls>
        <c:firstSliceAng val="0"/>
      </c:pieChart>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m4"/>
  <sheetViews>
    <sheetView zoomScale="120"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2750" cy="6016625"/>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34"/>
  <sheetViews>
    <sheetView tabSelected="1" zoomScaleNormal="100" zoomScalePageLayoutView="120" workbookViewId="0">
      <selection activeCell="I1" sqref="I1:K3"/>
    </sheetView>
  </sheetViews>
  <sheetFormatPr baseColWidth="10" defaultRowHeight="12.75"/>
  <sheetData>
    <row r="1" spans="1:11">
      <c r="A1" s="89" t="s">
        <v>7</v>
      </c>
      <c r="B1" s="89"/>
      <c r="C1" s="89"/>
      <c r="I1" s="90" t="s">
        <v>150</v>
      </c>
      <c r="J1" s="91"/>
      <c r="K1" s="91"/>
    </row>
    <row r="2" spans="1:11">
      <c r="A2" s="89" t="s">
        <v>8</v>
      </c>
      <c r="B2" s="89"/>
      <c r="C2" s="89"/>
      <c r="I2" s="91"/>
      <c r="J2" s="91"/>
      <c r="K2" s="91"/>
    </row>
    <row r="3" spans="1:11">
      <c r="A3" s="89" t="s">
        <v>9</v>
      </c>
      <c r="B3" s="89"/>
      <c r="C3" s="89"/>
      <c r="I3" s="92"/>
      <c r="J3" s="92"/>
      <c r="K3" s="92"/>
    </row>
    <row r="4" spans="1:11" ht="15.75" customHeight="1">
      <c r="A4" s="89" t="s">
        <v>10</v>
      </c>
      <c r="B4" s="89"/>
      <c r="C4" s="89"/>
    </row>
    <row r="5" spans="1:11" ht="12.75" customHeight="1">
      <c r="A5" s="6"/>
      <c r="B5" s="6"/>
      <c r="C5" s="6"/>
      <c r="D5" s="6"/>
      <c r="E5" s="6"/>
      <c r="F5" s="6"/>
      <c r="G5" s="6"/>
      <c r="H5" s="6"/>
      <c r="I5" s="6"/>
      <c r="J5" s="6"/>
      <c r="K5" s="6"/>
    </row>
    <row r="6" spans="1:11" ht="12.75" customHeight="1">
      <c r="A6" s="6"/>
      <c r="B6" s="6"/>
      <c r="C6" s="6"/>
      <c r="D6" s="6"/>
      <c r="E6" s="6"/>
      <c r="F6" s="6"/>
      <c r="G6" s="6"/>
      <c r="H6" s="6"/>
      <c r="I6" s="6"/>
      <c r="J6" s="6"/>
      <c r="K6" s="6"/>
    </row>
    <row r="7" spans="1:11" ht="12.75" customHeight="1">
      <c r="A7" s="6"/>
      <c r="B7" s="6"/>
      <c r="C7" s="6"/>
      <c r="D7" s="6"/>
      <c r="E7" s="6"/>
      <c r="F7" s="6"/>
      <c r="G7" s="6"/>
      <c r="H7" s="6"/>
      <c r="I7" s="6"/>
      <c r="J7" s="6"/>
      <c r="K7" s="6"/>
    </row>
    <row r="8" spans="1:11" ht="12.75" customHeight="1">
      <c r="A8" s="6"/>
      <c r="B8" s="6"/>
      <c r="C8" s="6"/>
      <c r="D8" s="6"/>
      <c r="E8" s="6"/>
      <c r="F8" s="6"/>
      <c r="G8" s="6"/>
      <c r="H8" s="6"/>
      <c r="I8" s="6"/>
      <c r="J8" s="6"/>
      <c r="K8" s="6"/>
    </row>
    <row r="9" spans="1:11" ht="12.75" customHeight="1">
      <c r="A9" s="6"/>
      <c r="B9" s="6"/>
      <c r="C9" s="6"/>
      <c r="D9" s="6"/>
      <c r="E9" s="6"/>
      <c r="F9" s="6"/>
      <c r="G9" s="6"/>
      <c r="H9" s="6"/>
      <c r="I9" s="6"/>
      <c r="J9" s="6"/>
      <c r="K9" s="6"/>
    </row>
    <row r="10" spans="1:11" ht="12.75" customHeight="1">
      <c r="A10" s="6"/>
      <c r="B10" s="6"/>
      <c r="C10" s="6"/>
      <c r="D10" s="6"/>
      <c r="E10" s="6"/>
      <c r="F10" s="6"/>
      <c r="G10" s="6"/>
      <c r="H10" s="6"/>
      <c r="I10" s="6"/>
      <c r="J10" s="6"/>
      <c r="K10" s="6"/>
    </row>
    <row r="11" spans="1:11" ht="12.75" customHeight="1">
      <c r="A11" s="85" t="s">
        <v>118</v>
      </c>
      <c r="B11" s="86"/>
      <c r="C11" s="86"/>
      <c r="D11" s="86"/>
      <c r="E11" s="86"/>
      <c r="F11" s="86"/>
      <c r="G11" s="86"/>
      <c r="H11" s="86"/>
      <c r="I11" s="86"/>
      <c r="J11" s="86"/>
      <c r="K11" s="86"/>
    </row>
    <row r="12" spans="1:11" ht="12.75" customHeight="1">
      <c r="A12" s="86"/>
      <c r="B12" s="86"/>
      <c r="C12" s="86"/>
      <c r="D12" s="86"/>
      <c r="E12" s="86"/>
      <c r="F12" s="86"/>
      <c r="G12" s="86"/>
      <c r="H12" s="86"/>
      <c r="I12" s="86"/>
      <c r="J12" s="86"/>
      <c r="K12" s="86"/>
    </row>
    <row r="13" spans="1:11" ht="12.75" customHeight="1">
      <c r="A13" s="86"/>
      <c r="B13" s="86"/>
      <c r="C13" s="86"/>
      <c r="D13" s="86"/>
      <c r="E13" s="86"/>
      <c r="F13" s="86"/>
      <c r="G13" s="86"/>
      <c r="H13" s="86"/>
      <c r="I13" s="86"/>
      <c r="J13" s="86"/>
      <c r="K13" s="86"/>
    </row>
    <row r="14" spans="1:11" ht="12.75" customHeight="1">
      <c r="A14" s="86"/>
      <c r="B14" s="86"/>
      <c r="C14" s="86"/>
      <c r="D14" s="86"/>
      <c r="E14" s="86"/>
      <c r="F14" s="86"/>
      <c r="G14" s="86"/>
      <c r="H14" s="86"/>
      <c r="I14" s="86"/>
      <c r="J14" s="86"/>
      <c r="K14" s="86"/>
    </row>
    <row r="15" spans="1:11" ht="12.75" customHeight="1">
      <c r="A15" s="86"/>
      <c r="B15" s="86"/>
      <c r="C15" s="86"/>
      <c r="D15" s="86"/>
      <c r="E15" s="86"/>
      <c r="F15" s="86"/>
      <c r="G15" s="86"/>
      <c r="H15" s="86"/>
      <c r="I15" s="86"/>
      <c r="J15" s="86"/>
      <c r="K15" s="86"/>
    </row>
    <row r="16" spans="1:11" ht="29.25" customHeight="1">
      <c r="A16" s="86"/>
      <c r="B16" s="86"/>
      <c r="C16" s="86"/>
      <c r="D16" s="86"/>
      <c r="E16" s="86"/>
      <c r="F16" s="86"/>
      <c r="G16" s="86"/>
      <c r="H16" s="86"/>
      <c r="I16" s="86"/>
      <c r="J16" s="86"/>
      <c r="K16" s="86"/>
    </row>
    <row r="17" spans="1:11" ht="12.75" customHeight="1">
      <c r="A17" s="5"/>
      <c r="B17" s="87" t="s">
        <v>44</v>
      </c>
      <c r="C17" s="88"/>
      <c r="D17" s="88"/>
      <c r="E17" s="88"/>
      <c r="F17" s="88"/>
      <c r="G17" s="88"/>
      <c r="H17" s="88"/>
      <c r="I17" s="88"/>
      <c r="J17" s="88"/>
      <c r="K17" s="5"/>
    </row>
    <row r="18" spans="1:11" ht="12.75" customHeight="1">
      <c r="A18" s="5"/>
      <c r="B18" s="88"/>
      <c r="C18" s="88"/>
      <c r="D18" s="88"/>
      <c r="E18" s="88"/>
      <c r="F18" s="88"/>
      <c r="G18" s="88"/>
      <c r="H18" s="88"/>
      <c r="I18" s="88"/>
      <c r="J18" s="88"/>
      <c r="K18" s="5"/>
    </row>
    <row r="19" spans="1:11" ht="12.75" customHeight="1">
      <c r="A19" s="5"/>
      <c r="B19" s="88"/>
      <c r="C19" s="88"/>
      <c r="D19" s="88"/>
      <c r="E19" s="88"/>
      <c r="F19" s="88"/>
      <c r="G19" s="88"/>
      <c r="H19" s="88"/>
      <c r="I19" s="88"/>
      <c r="J19" s="88"/>
      <c r="K19" s="5"/>
    </row>
    <row r="20" spans="1:11" ht="12.75" customHeight="1">
      <c r="A20" s="5"/>
      <c r="B20" s="88"/>
      <c r="C20" s="88"/>
      <c r="D20" s="88"/>
      <c r="E20" s="88"/>
      <c r="F20" s="88"/>
      <c r="G20" s="88"/>
      <c r="H20" s="88"/>
      <c r="I20" s="88"/>
      <c r="J20" s="88"/>
      <c r="K20" s="5"/>
    </row>
    <row r="21" spans="1:11" ht="12.75" customHeight="1">
      <c r="A21" s="5"/>
      <c r="B21" s="88"/>
      <c r="C21" s="88"/>
      <c r="D21" s="88"/>
      <c r="E21" s="88"/>
      <c r="F21" s="88"/>
      <c r="G21" s="88"/>
      <c r="H21" s="88"/>
      <c r="I21" s="88"/>
      <c r="J21" s="88"/>
      <c r="K21" s="5"/>
    </row>
    <row r="22" spans="1:11" ht="12.75" customHeight="1">
      <c r="A22" s="5"/>
      <c r="B22" s="88"/>
      <c r="C22" s="88"/>
      <c r="D22" s="88"/>
      <c r="E22" s="88"/>
      <c r="F22" s="88"/>
      <c r="G22" s="88"/>
      <c r="H22" s="88"/>
      <c r="I22" s="88"/>
      <c r="J22" s="88"/>
      <c r="K22" s="5"/>
    </row>
    <row r="23" spans="1:11" ht="12.75" customHeight="1">
      <c r="A23" s="5"/>
      <c r="B23" s="88"/>
      <c r="C23" s="88"/>
      <c r="D23" s="88"/>
      <c r="E23" s="88"/>
      <c r="F23" s="88"/>
      <c r="G23" s="88"/>
      <c r="H23" s="88"/>
      <c r="I23" s="88"/>
      <c r="J23" s="88"/>
      <c r="K23" s="5"/>
    </row>
    <row r="24" spans="1:11" ht="12.75" customHeight="1">
      <c r="A24" s="5"/>
      <c r="B24" s="88"/>
      <c r="C24" s="88"/>
      <c r="D24" s="88"/>
      <c r="E24" s="88"/>
      <c r="F24" s="88"/>
      <c r="G24" s="88"/>
      <c r="H24" s="88"/>
      <c r="I24" s="88"/>
      <c r="J24" s="88"/>
      <c r="K24" s="5"/>
    </row>
    <row r="25" spans="1:11" ht="12.75" customHeight="1">
      <c r="A25" s="5"/>
      <c r="B25" s="5"/>
      <c r="C25" s="5"/>
      <c r="D25" s="5"/>
      <c r="E25" s="5"/>
      <c r="F25" s="5"/>
      <c r="G25" s="5"/>
      <c r="H25" s="5"/>
      <c r="I25" s="5"/>
      <c r="J25" s="5"/>
      <c r="K25" s="5"/>
    </row>
    <row r="26" spans="1:11" ht="12.75" customHeight="1">
      <c r="A26" s="5"/>
      <c r="B26" s="5"/>
      <c r="C26" s="5"/>
      <c r="D26" s="5"/>
      <c r="E26" s="5"/>
      <c r="F26" s="5"/>
      <c r="G26" s="5"/>
      <c r="H26" s="5"/>
      <c r="I26" s="5"/>
      <c r="J26" s="5"/>
      <c r="K26" s="5"/>
    </row>
    <row r="27" spans="1:11" ht="12.75" customHeight="1">
      <c r="A27" s="5"/>
      <c r="B27" s="5"/>
      <c r="C27" s="5"/>
      <c r="D27" s="5"/>
      <c r="E27" s="5"/>
      <c r="F27" s="5"/>
      <c r="G27" s="5"/>
      <c r="H27" s="5"/>
      <c r="I27" s="5"/>
      <c r="J27" s="5"/>
      <c r="K27" s="5"/>
    </row>
    <row r="28" spans="1:11" ht="12.75" customHeight="1">
      <c r="A28" s="5"/>
      <c r="B28" s="5"/>
      <c r="C28" s="5"/>
      <c r="D28" s="5"/>
      <c r="E28" s="5"/>
      <c r="F28" s="5"/>
      <c r="G28" s="5"/>
      <c r="H28" s="5"/>
      <c r="I28" s="5"/>
      <c r="J28" s="5"/>
      <c r="K28" s="5"/>
    </row>
    <row r="29" spans="1:11" ht="12.75" customHeight="1">
      <c r="A29" s="5"/>
      <c r="B29" s="5"/>
      <c r="C29" s="5"/>
      <c r="D29" s="5"/>
      <c r="E29" s="5"/>
      <c r="F29" s="5"/>
      <c r="H29" s="5"/>
      <c r="I29" s="5"/>
      <c r="J29" s="5"/>
      <c r="K29" s="5"/>
    </row>
    <row r="30" spans="1:11" ht="12.75" customHeight="1">
      <c r="A30" s="5"/>
      <c r="B30" s="5"/>
      <c r="C30" s="5"/>
      <c r="D30" s="5"/>
      <c r="E30" s="5"/>
      <c r="F30" s="5"/>
      <c r="G30" s="5"/>
      <c r="H30" s="5"/>
      <c r="I30" s="5"/>
      <c r="J30" s="5"/>
      <c r="K30" s="5"/>
    </row>
    <row r="31" spans="1:11" ht="12.75" customHeight="1">
      <c r="A31" s="5"/>
      <c r="B31" s="5"/>
      <c r="C31" s="5"/>
      <c r="D31" s="5"/>
      <c r="E31" s="5"/>
      <c r="F31" s="5"/>
      <c r="G31" s="5"/>
      <c r="H31" s="5"/>
      <c r="I31" s="5"/>
      <c r="J31" s="5"/>
      <c r="K31" s="5"/>
    </row>
    <row r="32" spans="1:11" ht="12.75" customHeight="1">
      <c r="A32" s="5"/>
      <c r="B32" s="5"/>
      <c r="C32" s="5"/>
      <c r="D32" s="5"/>
      <c r="E32" s="5"/>
      <c r="F32" s="5"/>
      <c r="G32" s="5"/>
      <c r="H32" s="5"/>
      <c r="I32" s="5"/>
      <c r="J32" s="5"/>
      <c r="K32" s="5"/>
    </row>
    <row r="33" spans="1:11" ht="12.75" customHeight="1">
      <c r="A33" s="5"/>
      <c r="B33" s="5"/>
      <c r="C33" s="5"/>
      <c r="D33" s="5"/>
      <c r="E33" s="5"/>
      <c r="F33" s="5"/>
      <c r="G33" s="5"/>
      <c r="H33" s="5"/>
      <c r="I33" s="5"/>
      <c r="J33" s="5"/>
      <c r="K33" s="5"/>
    </row>
    <row r="34" spans="1:11" ht="12.75" customHeight="1">
      <c r="A34" s="5"/>
      <c r="B34" s="5"/>
      <c r="C34" s="5"/>
      <c r="D34" s="5"/>
      <c r="E34" s="5"/>
      <c r="F34" s="5"/>
      <c r="G34" s="5"/>
      <c r="H34" s="5"/>
      <c r="I34" s="5"/>
      <c r="J34" s="5"/>
      <c r="K34" s="5"/>
    </row>
  </sheetData>
  <mergeCells count="7">
    <mergeCell ref="A11:K16"/>
    <mergeCell ref="B17:J24"/>
    <mergeCell ref="A1:C1"/>
    <mergeCell ref="I1:K3"/>
    <mergeCell ref="A2:C2"/>
    <mergeCell ref="A3:C3"/>
    <mergeCell ref="A4:C4"/>
  </mergeCell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S21"/>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56</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3042</v>
      </c>
      <c r="C5" s="4">
        <v>0</v>
      </c>
      <c r="D5" s="4">
        <v>3574</v>
      </c>
      <c r="E5" s="4">
        <v>0</v>
      </c>
      <c r="F5" s="4">
        <v>0</v>
      </c>
      <c r="G5" s="4">
        <v>0</v>
      </c>
      <c r="H5" s="4">
        <v>2710</v>
      </c>
      <c r="I5" s="4">
        <v>0</v>
      </c>
      <c r="J5" s="4">
        <v>2426</v>
      </c>
      <c r="K5" s="4">
        <v>6443</v>
      </c>
      <c r="L5" s="4">
        <v>1342</v>
      </c>
      <c r="M5" s="4">
        <v>200</v>
      </c>
      <c r="N5" s="4">
        <v>0</v>
      </c>
      <c r="O5" s="4">
        <v>0</v>
      </c>
      <c r="P5" s="4">
        <v>0</v>
      </c>
      <c r="Q5" s="4">
        <v>0</v>
      </c>
      <c r="R5" s="27">
        <v>19737</v>
      </c>
      <c r="S5" s="3"/>
    </row>
    <row r="6" spans="1:19">
      <c r="A6" s="19" t="s">
        <v>0</v>
      </c>
      <c r="B6" s="4">
        <v>0</v>
      </c>
      <c r="C6" s="4">
        <v>0</v>
      </c>
      <c r="D6" s="4">
        <v>1402</v>
      </c>
      <c r="E6" s="4">
        <v>0</v>
      </c>
      <c r="F6" s="4">
        <v>0</v>
      </c>
      <c r="G6" s="4">
        <v>0</v>
      </c>
      <c r="H6" s="4">
        <v>56</v>
      </c>
      <c r="I6" s="4">
        <v>0</v>
      </c>
      <c r="J6" s="4">
        <v>0</v>
      </c>
      <c r="K6" s="4">
        <v>0</v>
      </c>
      <c r="L6" s="4">
        <v>0</v>
      </c>
      <c r="M6" s="4">
        <v>0</v>
      </c>
      <c r="N6" s="4">
        <v>0</v>
      </c>
      <c r="O6" s="4">
        <v>0</v>
      </c>
      <c r="P6" s="4">
        <v>0</v>
      </c>
      <c r="Q6" s="4">
        <v>0</v>
      </c>
      <c r="R6" s="27">
        <v>1458</v>
      </c>
      <c r="S6" s="3"/>
    </row>
    <row r="7" spans="1:19">
      <c r="A7" s="19" t="s">
        <v>1</v>
      </c>
      <c r="B7" s="4">
        <v>627</v>
      </c>
      <c r="C7" s="4">
        <v>0</v>
      </c>
      <c r="D7" s="4">
        <v>0</v>
      </c>
      <c r="E7" s="4">
        <v>0</v>
      </c>
      <c r="F7" s="4">
        <v>0</v>
      </c>
      <c r="G7" s="4">
        <v>0</v>
      </c>
      <c r="H7" s="4">
        <v>0</v>
      </c>
      <c r="I7" s="4">
        <v>0</v>
      </c>
      <c r="J7" s="4">
        <v>78</v>
      </c>
      <c r="K7" s="4">
        <v>1721</v>
      </c>
      <c r="L7" s="4">
        <v>0</v>
      </c>
      <c r="M7" s="4">
        <v>0</v>
      </c>
      <c r="N7" s="4">
        <v>0</v>
      </c>
      <c r="O7" s="4">
        <v>0</v>
      </c>
      <c r="P7" s="4">
        <v>0</v>
      </c>
      <c r="Q7" s="4">
        <v>0</v>
      </c>
      <c r="R7" s="27">
        <v>2426</v>
      </c>
      <c r="S7" s="3"/>
    </row>
    <row r="8" spans="1:19" ht="25.5">
      <c r="A8" s="19" t="s">
        <v>2</v>
      </c>
      <c r="B8" s="4">
        <v>0</v>
      </c>
      <c r="C8" s="4">
        <v>0</v>
      </c>
      <c r="D8" s="4">
        <v>0</v>
      </c>
      <c r="E8" s="4">
        <v>0</v>
      </c>
      <c r="F8" s="4">
        <v>0</v>
      </c>
      <c r="G8" s="4">
        <v>0</v>
      </c>
      <c r="H8" s="4">
        <v>0</v>
      </c>
      <c r="I8" s="4">
        <v>0</v>
      </c>
      <c r="J8" s="4">
        <v>212</v>
      </c>
      <c r="K8" s="4">
        <v>611</v>
      </c>
      <c r="L8" s="4">
        <v>350</v>
      </c>
      <c r="M8" s="4">
        <v>0</v>
      </c>
      <c r="N8" s="4">
        <v>0</v>
      </c>
      <c r="O8" s="4">
        <v>0</v>
      </c>
      <c r="P8" s="4">
        <v>0</v>
      </c>
      <c r="Q8" s="4">
        <v>0</v>
      </c>
      <c r="R8" s="27">
        <v>1173</v>
      </c>
      <c r="S8" s="3"/>
    </row>
    <row r="9" spans="1:19">
      <c r="A9" s="19" t="s">
        <v>3</v>
      </c>
      <c r="B9" s="4">
        <v>902</v>
      </c>
      <c r="C9" s="4">
        <v>0</v>
      </c>
      <c r="D9" s="4">
        <v>0</v>
      </c>
      <c r="E9" s="4">
        <v>0</v>
      </c>
      <c r="F9" s="4">
        <v>0</v>
      </c>
      <c r="G9" s="4">
        <v>0</v>
      </c>
      <c r="H9" s="4">
        <v>0</v>
      </c>
      <c r="I9" s="4">
        <v>0</v>
      </c>
      <c r="J9" s="4">
        <v>133</v>
      </c>
      <c r="K9" s="4">
        <v>2847</v>
      </c>
      <c r="L9" s="4">
        <v>0</v>
      </c>
      <c r="M9" s="4">
        <v>0</v>
      </c>
      <c r="N9" s="4">
        <v>0</v>
      </c>
      <c r="O9" s="4">
        <v>0</v>
      </c>
      <c r="P9" s="4">
        <v>0</v>
      </c>
      <c r="Q9" s="4">
        <v>0</v>
      </c>
      <c r="R9" s="27">
        <v>3882</v>
      </c>
      <c r="S9" s="3"/>
    </row>
    <row r="10" spans="1:19">
      <c r="A10" s="19" t="s">
        <v>47</v>
      </c>
      <c r="B10" s="4">
        <v>266</v>
      </c>
      <c r="C10" s="4">
        <v>0</v>
      </c>
      <c r="D10" s="4">
        <v>0</v>
      </c>
      <c r="E10" s="4">
        <v>0</v>
      </c>
      <c r="F10" s="4">
        <v>0</v>
      </c>
      <c r="G10" s="4">
        <v>0</v>
      </c>
      <c r="H10" s="4">
        <v>3</v>
      </c>
      <c r="I10" s="4">
        <v>0</v>
      </c>
      <c r="J10" s="4">
        <v>267</v>
      </c>
      <c r="K10" s="4">
        <v>1570</v>
      </c>
      <c r="L10" s="4">
        <v>252</v>
      </c>
      <c r="M10" s="4">
        <v>0</v>
      </c>
      <c r="N10" s="4">
        <v>0</v>
      </c>
      <c r="O10" s="4">
        <v>0</v>
      </c>
      <c r="P10" s="4">
        <v>0</v>
      </c>
      <c r="Q10" s="4">
        <v>0</v>
      </c>
      <c r="R10" s="27">
        <v>2358</v>
      </c>
      <c r="S10" s="3"/>
    </row>
    <row r="11" spans="1:19" ht="25.5">
      <c r="A11" s="20" t="s">
        <v>48</v>
      </c>
      <c r="B11" s="4">
        <v>1014</v>
      </c>
      <c r="C11" s="4">
        <v>0</v>
      </c>
      <c r="D11" s="4">
        <v>498</v>
      </c>
      <c r="E11" s="4">
        <v>0</v>
      </c>
      <c r="F11" s="4">
        <v>0</v>
      </c>
      <c r="G11" s="4">
        <v>0</v>
      </c>
      <c r="H11" s="4">
        <v>224</v>
      </c>
      <c r="I11" s="4">
        <v>0</v>
      </c>
      <c r="J11" s="4">
        <v>0</v>
      </c>
      <c r="K11" s="4">
        <v>2506</v>
      </c>
      <c r="L11" s="4">
        <v>143</v>
      </c>
      <c r="M11" s="4">
        <v>0</v>
      </c>
      <c r="N11" s="4">
        <v>0</v>
      </c>
      <c r="O11" s="4">
        <v>0</v>
      </c>
      <c r="P11" s="4">
        <v>0</v>
      </c>
      <c r="Q11" s="4">
        <v>0</v>
      </c>
      <c r="R11" s="27">
        <v>4385</v>
      </c>
      <c r="S11" s="3"/>
    </row>
    <row r="12" spans="1:19">
      <c r="A12" s="19" t="s">
        <v>4</v>
      </c>
      <c r="B12" s="4">
        <v>34</v>
      </c>
      <c r="C12" s="4">
        <v>0</v>
      </c>
      <c r="D12" s="4">
        <v>0</v>
      </c>
      <c r="E12" s="4">
        <v>0</v>
      </c>
      <c r="F12" s="4">
        <v>0</v>
      </c>
      <c r="G12" s="4">
        <v>0</v>
      </c>
      <c r="H12" s="4">
        <v>0</v>
      </c>
      <c r="I12" s="4">
        <v>0</v>
      </c>
      <c r="J12" s="4">
        <v>112</v>
      </c>
      <c r="K12" s="4">
        <v>15</v>
      </c>
      <c r="L12" s="4">
        <v>0</v>
      </c>
      <c r="M12" s="4">
        <v>0</v>
      </c>
      <c r="N12" s="4">
        <v>0</v>
      </c>
      <c r="O12" s="4">
        <v>0</v>
      </c>
      <c r="P12" s="4">
        <v>0</v>
      </c>
      <c r="Q12" s="4">
        <v>0</v>
      </c>
      <c r="R12" s="27">
        <v>161</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5885</v>
      </c>
      <c r="C14" s="22">
        <v>0</v>
      </c>
      <c r="D14" s="22">
        <v>5474</v>
      </c>
      <c r="E14" s="22">
        <v>0</v>
      </c>
      <c r="F14" s="22">
        <v>0</v>
      </c>
      <c r="G14" s="22">
        <v>0</v>
      </c>
      <c r="H14" s="22">
        <v>2993</v>
      </c>
      <c r="I14" s="22">
        <v>0</v>
      </c>
      <c r="J14" s="22">
        <v>3228</v>
      </c>
      <c r="K14" s="22">
        <v>15713</v>
      </c>
      <c r="L14" s="22">
        <v>2087</v>
      </c>
      <c r="M14" s="22">
        <v>200</v>
      </c>
      <c r="N14" s="22">
        <v>0</v>
      </c>
      <c r="O14" s="22">
        <v>0</v>
      </c>
      <c r="P14" s="22">
        <v>0</v>
      </c>
      <c r="Q14" s="22">
        <v>0</v>
      </c>
      <c r="R14" s="22">
        <v>35580</v>
      </c>
    </row>
    <row r="15" spans="1:19" ht="25.5">
      <c r="A15" s="69" t="s">
        <v>127</v>
      </c>
      <c r="B15" s="70">
        <v>20</v>
      </c>
      <c r="C15" s="70">
        <v>0</v>
      </c>
      <c r="D15" s="70">
        <v>0</v>
      </c>
      <c r="E15" s="70">
        <v>0</v>
      </c>
      <c r="F15" s="70">
        <v>0</v>
      </c>
      <c r="G15" s="70">
        <v>0</v>
      </c>
      <c r="H15" s="70">
        <v>0</v>
      </c>
      <c r="I15" s="70">
        <v>0</v>
      </c>
      <c r="J15" s="70">
        <v>0</v>
      </c>
      <c r="K15" s="70">
        <v>427</v>
      </c>
      <c r="L15" s="70">
        <v>46</v>
      </c>
      <c r="M15" s="70">
        <v>0</v>
      </c>
      <c r="N15" s="70">
        <v>0</v>
      </c>
      <c r="O15" s="70">
        <v>0</v>
      </c>
      <c r="P15" s="70">
        <v>0</v>
      </c>
      <c r="Q15" s="70">
        <v>0</v>
      </c>
      <c r="R15" s="71">
        <v>493</v>
      </c>
    </row>
    <row r="16" spans="1:19">
      <c r="B16" s="2"/>
    </row>
    <row r="17" spans="1:18">
      <c r="A17" s="30" t="s">
        <v>31</v>
      </c>
      <c r="B17" s="8" t="s">
        <v>29</v>
      </c>
      <c r="C17" s="7" t="s">
        <v>123</v>
      </c>
      <c r="F17" s="10"/>
    </row>
    <row r="18" spans="1:18" ht="27" customHeight="1">
      <c r="A18" s="34"/>
      <c r="B18" s="8" t="s">
        <v>30</v>
      </c>
      <c r="C18" s="122" t="s">
        <v>93</v>
      </c>
      <c r="D18" s="122"/>
      <c r="E18" s="122"/>
      <c r="F18" s="122"/>
      <c r="G18" s="122"/>
      <c r="H18" s="122"/>
      <c r="I18" s="122"/>
      <c r="J18" s="122"/>
      <c r="K18" s="122"/>
      <c r="L18" s="122"/>
      <c r="M18" s="122"/>
      <c r="N18" s="122"/>
      <c r="O18" s="122"/>
      <c r="P18" s="122"/>
      <c r="Q18" s="122"/>
      <c r="R18" s="122"/>
    </row>
    <row r="19" spans="1:18">
      <c r="A19" s="34"/>
      <c r="B19" s="7"/>
      <c r="C19" s="123"/>
      <c r="D19" s="123"/>
      <c r="E19" s="123"/>
      <c r="F19" s="123"/>
      <c r="G19" s="123"/>
      <c r="H19" s="123"/>
      <c r="I19" s="123"/>
      <c r="J19" s="123"/>
      <c r="K19" s="123"/>
      <c r="L19" s="123"/>
      <c r="M19" s="123"/>
      <c r="N19" s="123"/>
      <c r="O19" s="123"/>
      <c r="P19" s="123"/>
      <c r="Q19" s="123"/>
      <c r="R19" s="123"/>
    </row>
    <row r="20" spans="1:18">
      <c r="A20" s="34"/>
      <c r="B20" s="7"/>
    </row>
    <row r="21" spans="1:18" ht="15">
      <c r="B21" s="7"/>
      <c r="C21" s="31"/>
      <c r="F21" s="10"/>
    </row>
  </sheetData>
  <mergeCells count="4">
    <mergeCell ref="A1:A3"/>
    <mergeCell ref="B1:R3"/>
    <mergeCell ref="C19:R19"/>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S22"/>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55</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0</v>
      </c>
      <c r="D5" s="4">
        <v>0</v>
      </c>
      <c r="E5" s="4">
        <v>0</v>
      </c>
      <c r="F5" s="4">
        <v>21003</v>
      </c>
      <c r="G5" s="4">
        <v>0</v>
      </c>
      <c r="H5" s="4">
        <v>0</v>
      </c>
      <c r="I5" s="4">
        <v>0</v>
      </c>
      <c r="J5" s="4">
        <v>90692</v>
      </c>
      <c r="K5" s="4">
        <v>0</v>
      </c>
      <c r="L5" s="4">
        <v>0</v>
      </c>
      <c r="M5" s="4">
        <v>0</v>
      </c>
      <c r="N5" s="4">
        <v>0</v>
      </c>
      <c r="O5" s="4">
        <v>0</v>
      </c>
      <c r="P5" s="4">
        <v>0</v>
      </c>
      <c r="Q5" s="4">
        <v>0</v>
      </c>
      <c r="R5" s="27">
        <v>111695</v>
      </c>
      <c r="S5" s="3"/>
    </row>
    <row r="6" spans="1:19">
      <c r="A6" s="19" t="s">
        <v>0</v>
      </c>
      <c r="B6" s="4">
        <v>0</v>
      </c>
      <c r="C6" s="4">
        <v>0</v>
      </c>
      <c r="D6" s="4">
        <v>0</v>
      </c>
      <c r="E6" s="4">
        <v>0</v>
      </c>
      <c r="F6" s="4">
        <v>0</v>
      </c>
      <c r="G6" s="4">
        <v>0</v>
      </c>
      <c r="H6" s="4">
        <v>0</v>
      </c>
      <c r="I6" s="4">
        <v>0</v>
      </c>
      <c r="J6" s="4">
        <v>0</v>
      </c>
      <c r="K6" s="4">
        <v>0</v>
      </c>
      <c r="L6" s="4">
        <v>0</v>
      </c>
      <c r="M6" s="4">
        <v>0</v>
      </c>
      <c r="N6" s="4">
        <v>0</v>
      </c>
      <c r="O6" s="4">
        <v>0</v>
      </c>
      <c r="P6" s="4">
        <v>0</v>
      </c>
      <c r="Q6" s="4">
        <v>0</v>
      </c>
      <c r="R6" s="27">
        <v>0</v>
      </c>
      <c r="S6" s="3"/>
    </row>
    <row r="7" spans="1:19">
      <c r="A7" s="19" t="s">
        <v>1</v>
      </c>
      <c r="B7" s="4">
        <v>0</v>
      </c>
      <c r="C7" s="4">
        <v>0</v>
      </c>
      <c r="D7" s="4">
        <v>0</v>
      </c>
      <c r="E7" s="4">
        <v>0</v>
      </c>
      <c r="F7" s="4">
        <v>0</v>
      </c>
      <c r="G7" s="4">
        <v>0</v>
      </c>
      <c r="H7" s="4">
        <v>0</v>
      </c>
      <c r="I7" s="4">
        <v>0</v>
      </c>
      <c r="J7" s="4">
        <v>4081</v>
      </c>
      <c r="K7" s="4">
        <v>0</v>
      </c>
      <c r="L7" s="4">
        <v>0</v>
      </c>
      <c r="M7" s="4">
        <v>0</v>
      </c>
      <c r="N7" s="4">
        <v>0</v>
      </c>
      <c r="O7" s="4">
        <v>0</v>
      </c>
      <c r="P7" s="4">
        <v>0</v>
      </c>
      <c r="Q7" s="4">
        <v>0</v>
      </c>
      <c r="R7" s="27">
        <v>4081</v>
      </c>
      <c r="S7" s="3"/>
    </row>
    <row r="8" spans="1:19" ht="25.5">
      <c r="A8" s="19" t="s">
        <v>2</v>
      </c>
      <c r="B8" s="4">
        <v>0</v>
      </c>
      <c r="C8" s="4">
        <v>0</v>
      </c>
      <c r="D8" s="4">
        <v>0</v>
      </c>
      <c r="E8" s="4">
        <v>0</v>
      </c>
      <c r="F8" s="4">
        <v>0</v>
      </c>
      <c r="G8" s="4">
        <v>0</v>
      </c>
      <c r="H8" s="4">
        <v>0</v>
      </c>
      <c r="I8" s="4">
        <v>0</v>
      </c>
      <c r="J8" s="4">
        <v>18258</v>
      </c>
      <c r="K8" s="4">
        <v>0</v>
      </c>
      <c r="L8" s="4">
        <v>0</v>
      </c>
      <c r="M8" s="4">
        <v>0</v>
      </c>
      <c r="N8" s="4">
        <v>0</v>
      </c>
      <c r="O8" s="4">
        <v>0</v>
      </c>
      <c r="P8" s="4">
        <v>0</v>
      </c>
      <c r="Q8" s="4">
        <v>0</v>
      </c>
      <c r="R8" s="27">
        <v>18258</v>
      </c>
      <c r="S8" s="3"/>
    </row>
    <row r="9" spans="1:19">
      <c r="A9" s="19" t="s">
        <v>3</v>
      </c>
      <c r="B9" s="4">
        <v>0</v>
      </c>
      <c r="C9" s="4">
        <v>0</v>
      </c>
      <c r="D9" s="4">
        <v>0</v>
      </c>
      <c r="E9" s="4">
        <v>0</v>
      </c>
      <c r="F9" s="4">
        <v>0</v>
      </c>
      <c r="G9" s="4">
        <v>0</v>
      </c>
      <c r="H9" s="4">
        <v>0</v>
      </c>
      <c r="I9" s="4">
        <v>0</v>
      </c>
      <c r="J9" s="4">
        <v>14131</v>
      </c>
      <c r="K9" s="4">
        <v>0</v>
      </c>
      <c r="L9" s="4">
        <v>0</v>
      </c>
      <c r="M9" s="4">
        <v>0</v>
      </c>
      <c r="N9" s="4">
        <v>0</v>
      </c>
      <c r="O9" s="4">
        <v>0</v>
      </c>
      <c r="P9" s="4">
        <v>0</v>
      </c>
      <c r="Q9" s="4">
        <v>0</v>
      </c>
      <c r="R9" s="27">
        <v>14131</v>
      </c>
      <c r="S9" s="3"/>
    </row>
    <row r="10" spans="1:19">
      <c r="A10" s="19" t="s">
        <v>47</v>
      </c>
      <c r="B10" s="4">
        <v>0</v>
      </c>
      <c r="C10" s="4">
        <v>0</v>
      </c>
      <c r="D10" s="4">
        <v>0</v>
      </c>
      <c r="E10" s="4">
        <v>0</v>
      </c>
      <c r="F10" s="4">
        <v>3915</v>
      </c>
      <c r="G10" s="4">
        <v>0</v>
      </c>
      <c r="H10" s="4">
        <v>0</v>
      </c>
      <c r="I10" s="4">
        <v>0</v>
      </c>
      <c r="J10" s="4">
        <v>35139</v>
      </c>
      <c r="K10" s="4">
        <v>0</v>
      </c>
      <c r="L10" s="4">
        <v>0</v>
      </c>
      <c r="M10" s="4">
        <v>0</v>
      </c>
      <c r="N10" s="4">
        <v>0</v>
      </c>
      <c r="O10" s="4">
        <v>0</v>
      </c>
      <c r="P10" s="4">
        <v>0</v>
      </c>
      <c r="Q10" s="4">
        <v>0</v>
      </c>
      <c r="R10" s="27">
        <v>39054</v>
      </c>
      <c r="S10" s="3"/>
    </row>
    <row r="11" spans="1:19" ht="25.5">
      <c r="A11" s="20" t="s">
        <v>48</v>
      </c>
      <c r="B11" s="4">
        <v>0</v>
      </c>
      <c r="C11" s="4">
        <v>0</v>
      </c>
      <c r="D11" s="4">
        <v>0</v>
      </c>
      <c r="E11" s="4">
        <v>0</v>
      </c>
      <c r="F11" s="4">
        <v>21948</v>
      </c>
      <c r="G11" s="4">
        <v>0</v>
      </c>
      <c r="H11" s="4">
        <v>0</v>
      </c>
      <c r="I11" s="4">
        <v>0</v>
      </c>
      <c r="J11" s="4">
        <v>32689</v>
      </c>
      <c r="K11" s="4">
        <v>0</v>
      </c>
      <c r="L11" s="4">
        <v>0</v>
      </c>
      <c r="M11" s="4">
        <v>0</v>
      </c>
      <c r="N11" s="4">
        <v>0</v>
      </c>
      <c r="O11" s="4">
        <v>0</v>
      </c>
      <c r="P11" s="4">
        <v>0</v>
      </c>
      <c r="Q11" s="4">
        <v>0</v>
      </c>
      <c r="R11" s="27">
        <v>54637</v>
      </c>
      <c r="S11" s="3"/>
    </row>
    <row r="12" spans="1:19">
      <c r="A12" s="19" t="s">
        <v>4</v>
      </c>
      <c r="B12" s="4">
        <v>0</v>
      </c>
      <c r="C12" s="4">
        <v>0</v>
      </c>
      <c r="D12" s="4">
        <v>0</v>
      </c>
      <c r="E12" s="4">
        <v>0</v>
      </c>
      <c r="F12" s="4">
        <v>341</v>
      </c>
      <c r="G12" s="4">
        <v>0</v>
      </c>
      <c r="H12" s="4">
        <v>0</v>
      </c>
      <c r="I12" s="4">
        <v>0</v>
      </c>
      <c r="J12" s="4">
        <v>6644</v>
      </c>
      <c r="K12" s="4">
        <v>0</v>
      </c>
      <c r="L12" s="4">
        <v>0</v>
      </c>
      <c r="M12" s="4">
        <v>0</v>
      </c>
      <c r="N12" s="4">
        <v>0</v>
      </c>
      <c r="O12" s="4">
        <v>0</v>
      </c>
      <c r="P12" s="4">
        <v>0</v>
      </c>
      <c r="Q12" s="4">
        <v>0</v>
      </c>
      <c r="R12" s="27">
        <v>6985</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0</v>
      </c>
      <c r="C14" s="22">
        <v>0</v>
      </c>
      <c r="D14" s="22">
        <v>0</v>
      </c>
      <c r="E14" s="22">
        <v>0</v>
      </c>
      <c r="F14" s="22">
        <v>47207</v>
      </c>
      <c r="G14" s="22">
        <v>0</v>
      </c>
      <c r="H14" s="22">
        <v>0</v>
      </c>
      <c r="I14" s="22">
        <v>0</v>
      </c>
      <c r="J14" s="22">
        <v>201634</v>
      </c>
      <c r="K14" s="22">
        <v>0</v>
      </c>
      <c r="L14" s="22">
        <v>0</v>
      </c>
      <c r="M14" s="22">
        <v>0</v>
      </c>
      <c r="N14" s="22">
        <v>0</v>
      </c>
      <c r="O14" s="22">
        <v>0</v>
      </c>
      <c r="P14" s="22">
        <v>0</v>
      </c>
      <c r="Q14" s="22">
        <v>0</v>
      </c>
      <c r="R14" s="22">
        <v>248841</v>
      </c>
    </row>
    <row r="15" spans="1:19" ht="25.5">
      <c r="A15" s="69" t="s">
        <v>127</v>
      </c>
      <c r="B15" s="70">
        <v>0</v>
      </c>
      <c r="C15" s="70">
        <v>0</v>
      </c>
      <c r="D15" s="70">
        <v>0</v>
      </c>
      <c r="E15" s="70">
        <v>0</v>
      </c>
      <c r="F15" s="70">
        <v>1822</v>
      </c>
      <c r="G15" s="70">
        <v>0</v>
      </c>
      <c r="H15" s="70">
        <v>0</v>
      </c>
      <c r="I15" s="70">
        <v>0</v>
      </c>
      <c r="J15" s="70">
        <v>381</v>
      </c>
      <c r="K15" s="70">
        <v>0</v>
      </c>
      <c r="L15" s="70">
        <v>0</v>
      </c>
      <c r="M15" s="70">
        <v>0</v>
      </c>
      <c r="N15" s="70">
        <v>0</v>
      </c>
      <c r="O15" s="70">
        <v>0</v>
      </c>
      <c r="P15" s="70">
        <v>0</v>
      </c>
      <c r="Q15" s="70">
        <v>0</v>
      </c>
      <c r="R15" s="71">
        <v>2203</v>
      </c>
    </row>
    <row r="16" spans="1:19">
      <c r="B16" s="2"/>
    </row>
    <row r="17" spans="1:18">
      <c r="A17" s="30" t="s">
        <v>31</v>
      </c>
      <c r="B17" s="9" t="s">
        <v>29</v>
      </c>
      <c r="C17" s="7" t="s">
        <v>122</v>
      </c>
    </row>
    <row r="18" spans="1:18" ht="14.25" customHeight="1">
      <c r="A18" s="30"/>
      <c r="B18" s="8" t="s">
        <v>30</v>
      </c>
      <c r="C18" s="7" t="s">
        <v>123</v>
      </c>
    </row>
    <row r="19" spans="1:18" ht="30" customHeight="1">
      <c r="A19" s="34"/>
      <c r="B19" s="8" t="s">
        <v>33</v>
      </c>
      <c r="C19" s="122" t="s">
        <v>147</v>
      </c>
      <c r="D19" s="122"/>
      <c r="E19" s="122"/>
      <c r="F19" s="122"/>
      <c r="G19" s="122"/>
      <c r="H19" s="122"/>
      <c r="I19" s="122"/>
      <c r="J19" s="122"/>
      <c r="K19" s="122"/>
      <c r="L19" s="122"/>
      <c r="M19" s="122"/>
      <c r="N19" s="122"/>
      <c r="O19" s="122"/>
      <c r="P19" s="122"/>
      <c r="Q19" s="122"/>
      <c r="R19" s="122"/>
    </row>
    <row r="20" spans="1:18" ht="29.25" customHeight="1">
      <c r="A20" s="34"/>
      <c r="B20" s="12" t="s">
        <v>34</v>
      </c>
      <c r="C20" s="124" t="s">
        <v>93</v>
      </c>
      <c r="D20" s="124"/>
      <c r="E20" s="124"/>
      <c r="F20" s="124"/>
      <c r="G20" s="124"/>
      <c r="H20" s="124"/>
      <c r="I20" s="124"/>
      <c r="J20" s="124"/>
      <c r="K20" s="124"/>
      <c r="L20" s="124"/>
      <c r="M20" s="124"/>
      <c r="N20" s="124"/>
      <c r="O20" s="124"/>
      <c r="P20" s="124"/>
      <c r="Q20" s="124"/>
      <c r="R20" s="124"/>
    </row>
    <row r="21" spans="1:18">
      <c r="A21" s="34"/>
      <c r="B21" s="7"/>
      <c r="C21" s="7"/>
    </row>
    <row r="22" spans="1:18">
      <c r="B22" s="7"/>
      <c r="C22" s="7"/>
    </row>
  </sheetData>
  <mergeCells count="4">
    <mergeCell ref="A1:A3"/>
    <mergeCell ref="B1:R3"/>
    <mergeCell ref="C19:R19"/>
    <mergeCell ref="C20:R20"/>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S24"/>
  <sheetViews>
    <sheetView topLeftCell="A9"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54</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1</v>
      </c>
      <c r="D5" s="4">
        <v>46368</v>
      </c>
      <c r="E5" s="4">
        <v>0</v>
      </c>
      <c r="F5" s="4">
        <v>0</v>
      </c>
      <c r="G5" s="4">
        <v>0</v>
      </c>
      <c r="H5" s="4">
        <v>442</v>
      </c>
      <c r="I5" s="4">
        <v>0</v>
      </c>
      <c r="J5" s="4">
        <v>0</v>
      </c>
      <c r="K5" s="4">
        <v>920</v>
      </c>
      <c r="L5" s="4">
        <v>530</v>
      </c>
      <c r="M5" s="4">
        <v>50</v>
      </c>
      <c r="N5" s="4">
        <v>0</v>
      </c>
      <c r="O5" s="4">
        <v>0</v>
      </c>
      <c r="P5" s="4">
        <v>0</v>
      </c>
      <c r="Q5" s="4">
        <v>0</v>
      </c>
      <c r="R5" s="27">
        <v>48311</v>
      </c>
      <c r="S5" s="3"/>
    </row>
    <row r="6" spans="1:19">
      <c r="A6" s="19" t="s">
        <v>0</v>
      </c>
      <c r="B6" s="4">
        <v>0</v>
      </c>
      <c r="C6" s="4">
        <v>0</v>
      </c>
      <c r="D6" s="4">
        <v>14438</v>
      </c>
      <c r="E6" s="4">
        <v>0</v>
      </c>
      <c r="F6" s="4">
        <v>0</v>
      </c>
      <c r="G6" s="4">
        <v>0</v>
      </c>
      <c r="H6" s="4">
        <v>33</v>
      </c>
      <c r="I6" s="4">
        <v>0</v>
      </c>
      <c r="J6" s="4">
        <v>0</v>
      </c>
      <c r="K6" s="4">
        <v>0</v>
      </c>
      <c r="L6" s="4">
        <v>0</v>
      </c>
      <c r="M6" s="4">
        <v>0</v>
      </c>
      <c r="N6" s="4">
        <v>0</v>
      </c>
      <c r="O6" s="4">
        <v>0</v>
      </c>
      <c r="P6" s="4">
        <v>0</v>
      </c>
      <c r="Q6" s="4">
        <v>0</v>
      </c>
      <c r="R6" s="27">
        <v>14471</v>
      </c>
      <c r="S6" s="3"/>
    </row>
    <row r="7" spans="1:19">
      <c r="A7" s="19" t="s">
        <v>1</v>
      </c>
      <c r="B7" s="4">
        <v>0</v>
      </c>
      <c r="C7" s="4">
        <v>0</v>
      </c>
      <c r="D7" s="4">
        <v>0</v>
      </c>
      <c r="E7" s="4">
        <v>0</v>
      </c>
      <c r="F7" s="4">
        <v>0</v>
      </c>
      <c r="G7" s="4">
        <v>0</v>
      </c>
      <c r="H7" s="4">
        <v>33</v>
      </c>
      <c r="I7" s="4">
        <v>0</v>
      </c>
      <c r="J7" s="4">
        <v>0</v>
      </c>
      <c r="K7" s="4">
        <v>6</v>
      </c>
      <c r="L7" s="4">
        <v>0</v>
      </c>
      <c r="M7" s="4">
        <v>0</v>
      </c>
      <c r="N7" s="4">
        <v>0</v>
      </c>
      <c r="O7" s="4">
        <v>0</v>
      </c>
      <c r="P7" s="4">
        <v>0</v>
      </c>
      <c r="Q7" s="4">
        <v>0</v>
      </c>
      <c r="R7" s="27">
        <v>39</v>
      </c>
      <c r="S7" s="3"/>
    </row>
    <row r="8" spans="1:19" ht="25.5">
      <c r="A8" s="19" t="s">
        <v>2</v>
      </c>
      <c r="B8" s="4">
        <v>0</v>
      </c>
      <c r="C8" s="4">
        <v>0</v>
      </c>
      <c r="D8" s="4">
        <v>0</v>
      </c>
      <c r="E8" s="4">
        <v>0</v>
      </c>
      <c r="F8" s="4">
        <v>0</v>
      </c>
      <c r="G8" s="4">
        <v>0</v>
      </c>
      <c r="H8" s="4">
        <v>0</v>
      </c>
      <c r="I8" s="4">
        <v>0</v>
      </c>
      <c r="J8" s="4">
        <v>0</v>
      </c>
      <c r="K8" s="4">
        <v>33</v>
      </c>
      <c r="L8" s="4">
        <v>289</v>
      </c>
      <c r="M8" s="4">
        <v>0</v>
      </c>
      <c r="N8" s="4">
        <v>0</v>
      </c>
      <c r="O8" s="4">
        <v>0</v>
      </c>
      <c r="P8" s="4">
        <v>0</v>
      </c>
      <c r="Q8" s="4">
        <v>0</v>
      </c>
      <c r="R8" s="27">
        <v>322</v>
      </c>
      <c r="S8" s="3"/>
    </row>
    <row r="9" spans="1:19">
      <c r="A9" s="19" t="s">
        <v>3</v>
      </c>
      <c r="B9" s="4">
        <v>0</v>
      </c>
      <c r="C9" s="4">
        <v>0</v>
      </c>
      <c r="D9" s="4">
        <v>0</v>
      </c>
      <c r="E9" s="4">
        <v>0</v>
      </c>
      <c r="F9" s="4">
        <v>0</v>
      </c>
      <c r="G9" s="4">
        <v>0</v>
      </c>
      <c r="H9" s="4">
        <v>155</v>
      </c>
      <c r="I9" s="4">
        <v>0</v>
      </c>
      <c r="J9" s="4">
        <v>0</v>
      </c>
      <c r="K9" s="4">
        <v>418</v>
      </c>
      <c r="L9" s="4">
        <v>0</v>
      </c>
      <c r="M9" s="4">
        <v>0</v>
      </c>
      <c r="N9" s="4">
        <v>0</v>
      </c>
      <c r="O9" s="4">
        <v>0</v>
      </c>
      <c r="P9" s="4">
        <v>0</v>
      </c>
      <c r="Q9" s="4">
        <v>0</v>
      </c>
      <c r="R9" s="27">
        <v>573</v>
      </c>
      <c r="S9" s="3"/>
    </row>
    <row r="10" spans="1:19">
      <c r="A10" s="19" t="s">
        <v>47</v>
      </c>
      <c r="B10" s="4">
        <v>0</v>
      </c>
      <c r="C10" s="4">
        <v>0</v>
      </c>
      <c r="D10" s="4">
        <v>1092</v>
      </c>
      <c r="E10" s="4">
        <v>0</v>
      </c>
      <c r="F10" s="4">
        <v>0</v>
      </c>
      <c r="G10" s="4">
        <v>0</v>
      </c>
      <c r="H10" s="4">
        <v>110</v>
      </c>
      <c r="I10" s="4">
        <v>0</v>
      </c>
      <c r="J10" s="4">
        <v>0</v>
      </c>
      <c r="K10" s="4">
        <v>310</v>
      </c>
      <c r="L10" s="4">
        <v>206</v>
      </c>
      <c r="M10" s="4">
        <v>0</v>
      </c>
      <c r="N10" s="4">
        <v>0</v>
      </c>
      <c r="O10" s="4">
        <v>0</v>
      </c>
      <c r="P10" s="4">
        <v>0</v>
      </c>
      <c r="Q10" s="4">
        <v>0</v>
      </c>
      <c r="R10" s="27">
        <v>1718</v>
      </c>
      <c r="S10" s="3"/>
    </row>
    <row r="11" spans="1:19" ht="25.5">
      <c r="A11" s="20" t="s">
        <v>48</v>
      </c>
      <c r="B11" s="4">
        <v>0</v>
      </c>
      <c r="C11" s="4">
        <v>0</v>
      </c>
      <c r="D11" s="4">
        <v>3405</v>
      </c>
      <c r="E11" s="4">
        <v>0</v>
      </c>
      <c r="F11" s="4">
        <v>0</v>
      </c>
      <c r="G11" s="4">
        <v>0</v>
      </c>
      <c r="H11" s="4">
        <v>321</v>
      </c>
      <c r="I11" s="4">
        <v>0</v>
      </c>
      <c r="J11" s="4">
        <v>0</v>
      </c>
      <c r="K11" s="4">
        <v>485</v>
      </c>
      <c r="L11" s="4">
        <v>77</v>
      </c>
      <c r="M11" s="4">
        <v>0</v>
      </c>
      <c r="N11" s="4">
        <v>0</v>
      </c>
      <c r="O11" s="4">
        <v>0</v>
      </c>
      <c r="P11" s="4">
        <v>0</v>
      </c>
      <c r="Q11" s="4">
        <v>0</v>
      </c>
      <c r="R11" s="27">
        <v>4288</v>
      </c>
      <c r="S11" s="3"/>
    </row>
    <row r="12" spans="1:19">
      <c r="A12" s="19" t="s">
        <v>4</v>
      </c>
      <c r="B12" s="4">
        <v>0</v>
      </c>
      <c r="C12" s="4">
        <v>14</v>
      </c>
      <c r="D12" s="4">
        <v>682</v>
      </c>
      <c r="E12" s="4">
        <v>0</v>
      </c>
      <c r="F12" s="4">
        <v>0</v>
      </c>
      <c r="G12" s="4">
        <v>0</v>
      </c>
      <c r="H12" s="4">
        <v>0</v>
      </c>
      <c r="I12" s="4">
        <v>0</v>
      </c>
      <c r="J12" s="4">
        <v>0</v>
      </c>
      <c r="K12" s="4">
        <v>0</v>
      </c>
      <c r="L12" s="4">
        <v>490</v>
      </c>
      <c r="M12" s="4">
        <v>0</v>
      </c>
      <c r="N12" s="4">
        <v>0</v>
      </c>
      <c r="O12" s="4">
        <v>0</v>
      </c>
      <c r="P12" s="4">
        <v>0</v>
      </c>
      <c r="Q12" s="4">
        <v>0</v>
      </c>
      <c r="R12" s="27">
        <v>1186</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0</v>
      </c>
      <c r="C14" s="22">
        <v>15</v>
      </c>
      <c r="D14" s="22">
        <v>65985</v>
      </c>
      <c r="E14" s="22">
        <v>0</v>
      </c>
      <c r="F14" s="22">
        <v>0</v>
      </c>
      <c r="G14" s="22">
        <v>0</v>
      </c>
      <c r="H14" s="22">
        <v>1094</v>
      </c>
      <c r="I14" s="22">
        <v>0</v>
      </c>
      <c r="J14" s="22">
        <v>0</v>
      </c>
      <c r="K14" s="22">
        <v>2172</v>
      </c>
      <c r="L14" s="22">
        <v>1592</v>
      </c>
      <c r="M14" s="22">
        <v>50</v>
      </c>
      <c r="N14" s="22">
        <v>0</v>
      </c>
      <c r="O14" s="22">
        <v>0</v>
      </c>
      <c r="P14" s="22">
        <v>0</v>
      </c>
      <c r="Q14" s="22">
        <v>0</v>
      </c>
      <c r="R14" s="22">
        <v>70908</v>
      </c>
    </row>
    <row r="15" spans="1:19" ht="25.5">
      <c r="A15" s="69" t="s">
        <v>127</v>
      </c>
      <c r="B15" s="70">
        <v>0</v>
      </c>
      <c r="C15" s="70">
        <v>0</v>
      </c>
      <c r="D15" s="70">
        <v>136</v>
      </c>
      <c r="E15" s="70">
        <v>0</v>
      </c>
      <c r="F15" s="70">
        <v>0</v>
      </c>
      <c r="G15" s="70">
        <v>0</v>
      </c>
      <c r="H15" s="70">
        <v>12</v>
      </c>
      <c r="I15" s="70">
        <v>0</v>
      </c>
      <c r="J15" s="70">
        <v>0</v>
      </c>
      <c r="K15" s="70">
        <v>0</v>
      </c>
      <c r="L15" s="70">
        <v>62</v>
      </c>
      <c r="M15" s="70">
        <v>0</v>
      </c>
      <c r="N15" s="70">
        <v>0</v>
      </c>
      <c r="O15" s="70">
        <v>0</v>
      </c>
      <c r="P15" s="70">
        <v>0</v>
      </c>
      <c r="Q15" s="70">
        <v>0</v>
      </c>
      <c r="R15" s="71">
        <v>210</v>
      </c>
    </row>
    <row r="16" spans="1:19">
      <c r="B16" s="2"/>
    </row>
    <row r="17" spans="1:18" ht="28.5" customHeight="1">
      <c r="A17" s="30" t="s">
        <v>31</v>
      </c>
      <c r="B17" s="8" t="s">
        <v>29</v>
      </c>
      <c r="C17" s="122" t="s">
        <v>101</v>
      </c>
      <c r="D17" s="122"/>
      <c r="E17" s="122"/>
      <c r="F17" s="122"/>
      <c r="G17" s="122"/>
      <c r="H17" s="122"/>
      <c r="I17" s="122"/>
      <c r="J17" s="122"/>
      <c r="K17" s="122"/>
      <c r="L17" s="122"/>
      <c r="M17" s="122"/>
      <c r="N17" s="122"/>
      <c r="O17" s="122"/>
      <c r="P17" s="122"/>
      <c r="Q17" s="122"/>
      <c r="R17" s="122"/>
    </row>
    <row r="18" spans="1:18" ht="16.5" customHeight="1">
      <c r="A18" s="30"/>
      <c r="B18" s="8" t="s">
        <v>30</v>
      </c>
      <c r="C18" s="8" t="s">
        <v>123</v>
      </c>
      <c r="D18" s="35"/>
      <c r="E18" s="35"/>
      <c r="F18" s="35"/>
      <c r="G18" s="35"/>
      <c r="H18" s="35"/>
      <c r="I18" s="35"/>
      <c r="J18" s="35"/>
      <c r="K18" s="35"/>
      <c r="L18" s="35"/>
      <c r="M18" s="35"/>
      <c r="N18" s="35"/>
      <c r="O18" s="35"/>
      <c r="P18" s="35"/>
      <c r="Q18" s="35"/>
      <c r="R18" s="35"/>
    </row>
    <row r="19" spans="1:18" ht="30" customHeight="1">
      <c r="A19" s="34"/>
      <c r="B19" s="8" t="s">
        <v>33</v>
      </c>
      <c r="C19" s="122" t="s">
        <v>89</v>
      </c>
      <c r="D19" s="122"/>
      <c r="E19" s="122"/>
      <c r="F19" s="122"/>
      <c r="G19" s="122"/>
      <c r="H19" s="122"/>
      <c r="I19" s="122"/>
      <c r="J19" s="122"/>
      <c r="K19" s="122"/>
      <c r="L19" s="122"/>
      <c r="M19" s="122"/>
      <c r="N19" s="122"/>
      <c r="O19" s="122"/>
      <c r="P19" s="122"/>
      <c r="Q19" s="122"/>
      <c r="R19" s="122"/>
    </row>
    <row r="20" spans="1:18" ht="15" customHeight="1">
      <c r="A20" s="34"/>
      <c r="B20" s="8" t="s">
        <v>34</v>
      </c>
      <c r="C20" s="7" t="s">
        <v>104</v>
      </c>
    </row>
    <row r="21" spans="1:18">
      <c r="A21" s="34"/>
      <c r="B21" s="8" t="s">
        <v>35</v>
      </c>
      <c r="C21" s="7" t="s">
        <v>91</v>
      </c>
      <c r="D21" s="33"/>
      <c r="E21" s="33"/>
      <c r="F21" s="33"/>
      <c r="G21" s="33"/>
      <c r="H21" s="33"/>
      <c r="I21" s="33"/>
      <c r="J21" s="33"/>
      <c r="K21" s="33"/>
      <c r="L21" s="33"/>
      <c r="M21" s="33"/>
      <c r="N21" s="33"/>
      <c r="O21" s="33"/>
      <c r="P21" s="33"/>
      <c r="Q21" s="33"/>
      <c r="R21" s="33"/>
    </row>
    <row r="22" spans="1:18" ht="33" customHeight="1">
      <c r="A22" s="34"/>
      <c r="B22" s="8" t="s">
        <v>82</v>
      </c>
      <c r="C22" s="124" t="s">
        <v>93</v>
      </c>
      <c r="D22" s="124"/>
      <c r="E22" s="124"/>
      <c r="F22" s="124"/>
      <c r="G22" s="124"/>
      <c r="H22" s="124"/>
      <c r="I22" s="124"/>
      <c r="J22" s="124"/>
      <c r="K22" s="124"/>
      <c r="L22" s="124"/>
      <c r="M22" s="124"/>
      <c r="N22" s="124"/>
      <c r="O22" s="124"/>
      <c r="P22" s="124"/>
      <c r="Q22" s="124"/>
      <c r="R22" s="124"/>
    </row>
    <row r="23" spans="1:18" ht="15" customHeight="1">
      <c r="A23" s="32"/>
      <c r="B23" s="8"/>
      <c r="D23" s="33"/>
      <c r="E23" s="33"/>
      <c r="F23" s="33"/>
      <c r="G23" s="33"/>
      <c r="H23" s="33"/>
      <c r="I23" s="33"/>
      <c r="J23" s="33"/>
      <c r="K23" s="33"/>
      <c r="L23" s="33"/>
      <c r="M23" s="33"/>
      <c r="N23" s="33"/>
      <c r="O23" s="33"/>
      <c r="P23" s="33"/>
      <c r="Q23" s="33"/>
      <c r="R23" s="33"/>
    </row>
    <row r="24" spans="1:18" ht="15" customHeight="1">
      <c r="B24" s="7"/>
    </row>
  </sheetData>
  <mergeCells count="5">
    <mergeCell ref="A1:A3"/>
    <mergeCell ref="B1:R3"/>
    <mergeCell ref="C17:R17"/>
    <mergeCell ref="C19:R19"/>
    <mergeCell ref="C22:R22"/>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pageSetUpPr fitToPage="1"/>
  </sheetPr>
  <dimension ref="A1:S21"/>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49</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11815</v>
      </c>
      <c r="D5" s="4">
        <v>0</v>
      </c>
      <c r="E5" s="4">
        <v>0</v>
      </c>
      <c r="F5" s="4">
        <v>0</v>
      </c>
      <c r="G5" s="4">
        <v>0</v>
      </c>
      <c r="H5" s="4">
        <v>0</v>
      </c>
      <c r="I5" s="4">
        <v>0</v>
      </c>
      <c r="J5" s="4">
        <v>0</v>
      </c>
      <c r="K5" s="4">
        <v>1380</v>
      </c>
      <c r="L5" s="4">
        <v>0</v>
      </c>
      <c r="M5" s="4">
        <v>0</v>
      </c>
      <c r="N5" s="4">
        <v>0</v>
      </c>
      <c r="O5" s="4">
        <v>0</v>
      </c>
      <c r="P5" s="4">
        <v>991</v>
      </c>
      <c r="Q5" s="4">
        <v>0</v>
      </c>
      <c r="R5" s="27">
        <v>14186</v>
      </c>
      <c r="S5" s="3"/>
    </row>
    <row r="6" spans="1:19">
      <c r="A6" s="19" t="s">
        <v>0</v>
      </c>
      <c r="B6" s="4">
        <v>0</v>
      </c>
      <c r="C6" s="4">
        <v>0</v>
      </c>
      <c r="D6" s="4">
        <v>0</v>
      </c>
      <c r="E6" s="4">
        <v>0</v>
      </c>
      <c r="F6" s="4">
        <v>0</v>
      </c>
      <c r="G6" s="4">
        <v>0</v>
      </c>
      <c r="H6" s="4">
        <v>0</v>
      </c>
      <c r="I6" s="4">
        <v>0</v>
      </c>
      <c r="J6" s="4">
        <v>0</v>
      </c>
      <c r="K6" s="4">
        <v>0</v>
      </c>
      <c r="L6" s="4">
        <v>0</v>
      </c>
      <c r="M6" s="4">
        <v>0</v>
      </c>
      <c r="N6" s="4">
        <v>0</v>
      </c>
      <c r="O6" s="4">
        <v>0</v>
      </c>
      <c r="P6" s="4">
        <v>0</v>
      </c>
      <c r="Q6" s="4">
        <v>0</v>
      </c>
      <c r="R6" s="27">
        <v>0</v>
      </c>
      <c r="S6" s="3"/>
    </row>
    <row r="7" spans="1:19">
      <c r="A7" s="19" t="s">
        <v>1</v>
      </c>
      <c r="B7" s="4">
        <v>0</v>
      </c>
      <c r="C7" s="4">
        <v>4441</v>
      </c>
      <c r="D7" s="4">
        <v>0</v>
      </c>
      <c r="E7" s="4">
        <v>0</v>
      </c>
      <c r="F7" s="4">
        <v>0</v>
      </c>
      <c r="G7" s="4">
        <v>0</v>
      </c>
      <c r="H7" s="4">
        <v>23</v>
      </c>
      <c r="I7" s="4">
        <v>0</v>
      </c>
      <c r="J7" s="4">
        <v>0</v>
      </c>
      <c r="K7" s="4">
        <v>524</v>
      </c>
      <c r="L7" s="4">
        <v>0</v>
      </c>
      <c r="M7" s="4">
        <v>0</v>
      </c>
      <c r="N7" s="4">
        <v>0</v>
      </c>
      <c r="O7" s="4">
        <v>0</v>
      </c>
      <c r="P7" s="4">
        <v>0</v>
      </c>
      <c r="Q7" s="4">
        <v>0</v>
      </c>
      <c r="R7" s="27">
        <v>4988</v>
      </c>
      <c r="S7" s="3"/>
    </row>
    <row r="8" spans="1:19" ht="25.5">
      <c r="A8" s="19" t="s">
        <v>2</v>
      </c>
      <c r="B8" s="4">
        <v>0</v>
      </c>
      <c r="C8" s="4">
        <v>0</v>
      </c>
      <c r="D8" s="4">
        <v>0</v>
      </c>
      <c r="E8" s="4">
        <v>0</v>
      </c>
      <c r="F8" s="4">
        <v>0</v>
      </c>
      <c r="G8" s="4">
        <v>0</v>
      </c>
      <c r="H8" s="4">
        <v>0</v>
      </c>
      <c r="I8" s="4">
        <v>0</v>
      </c>
      <c r="J8" s="4">
        <v>0</v>
      </c>
      <c r="K8" s="4">
        <v>196</v>
      </c>
      <c r="L8" s="4">
        <v>0</v>
      </c>
      <c r="M8" s="4">
        <v>0</v>
      </c>
      <c r="N8" s="4">
        <v>0</v>
      </c>
      <c r="O8" s="4">
        <v>0</v>
      </c>
      <c r="P8" s="4">
        <v>0</v>
      </c>
      <c r="Q8" s="4">
        <v>0</v>
      </c>
      <c r="R8" s="27">
        <v>196</v>
      </c>
      <c r="S8" s="3"/>
    </row>
    <row r="9" spans="1:19">
      <c r="A9" s="19" t="s">
        <v>3</v>
      </c>
      <c r="B9" s="4">
        <v>0</v>
      </c>
      <c r="C9" s="4">
        <v>574</v>
      </c>
      <c r="D9" s="4">
        <v>0</v>
      </c>
      <c r="E9" s="4">
        <v>0</v>
      </c>
      <c r="F9" s="4">
        <v>0</v>
      </c>
      <c r="G9" s="4">
        <v>0</v>
      </c>
      <c r="H9" s="4">
        <v>23</v>
      </c>
      <c r="I9" s="4">
        <v>0</v>
      </c>
      <c r="J9" s="4">
        <v>0</v>
      </c>
      <c r="K9" s="4">
        <v>570</v>
      </c>
      <c r="L9" s="4">
        <v>0</v>
      </c>
      <c r="M9" s="4">
        <v>0</v>
      </c>
      <c r="N9" s="4">
        <v>0</v>
      </c>
      <c r="O9" s="4">
        <v>0</v>
      </c>
      <c r="P9" s="4">
        <v>0</v>
      </c>
      <c r="Q9" s="4">
        <v>0</v>
      </c>
      <c r="R9" s="27">
        <v>1167</v>
      </c>
      <c r="S9" s="3"/>
    </row>
    <row r="10" spans="1:19">
      <c r="A10" s="19" t="s">
        <v>47</v>
      </c>
      <c r="B10" s="4">
        <v>0</v>
      </c>
      <c r="C10" s="4">
        <v>334</v>
      </c>
      <c r="D10" s="4">
        <v>0</v>
      </c>
      <c r="E10" s="4">
        <v>0</v>
      </c>
      <c r="F10" s="4">
        <v>0</v>
      </c>
      <c r="G10" s="4">
        <v>0</v>
      </c>
      <c r="H10" s="4">
        <v>1</v>
      </c>
      <c r="I10" s="4">
        <v>0</v>
      </c>
      <c r="J10" s="4">
        <v>0</v>
      </c>
      <c r="K10" s="4">
        <v>424</v>
      </c>
      <c r="L10" s="4">
        <v>0</v>
      </c>
      <c r="M10" s="4">
        <v>0</v>
      </c>
      <c r="N10" s="4">
        <v>0</v>
      </c>
      <c r="O10" s="4">
        <v>0</v>
      </c>
      <c r="P10" s="4">
        <v>0</v>
      </c>
      <c r="Q10" s="4">
        <v>0</v>
      </c>
      <c r="R10" s="27">
        <v>759</v>
      </c>
      <c r="S10" s="3"/>
    </row>
    <row r="11" spans="1:19" ht="25.5">
      <c r="A11" s="20" t="s">
        <v>48</v>
      </c>
      <c r="B11" s="4">
        <v>0</v>
      </c>
      <c r="C11" s="4">
        <v>0</v>
      </c>
      <c r="D11" s="4">
        <v>0</v>
      </c>
      <c r="E11" s="4">
        <v>0</v>
      </c>
      <c r="F11" s="4">
        <v>0</v>
      </c>
      <c r="G11" s="4">
        <v>0</v>
      </c>
      <c r="H11" s="4">
        <v>45</v>
      </c>
      <c r="I11" s="4">
        <v>0</v>
      </c>
      <c r="J11" s="4">
        <v>0</v>
      </c>
      <c r="K11" s="4">
        <v>1204</v>
      </c>
      <c r="L11" s="4">
        <v>0</v>
      </c>
      <c r="M11" s="4">
        <v>0</v>
      </c>
      <c r="N11" s="4">
        <v>0</v>
      </c>
      <c r="O11" s="4">
        <v>0</v>
      </c>
      <c r="P11" s="4">
        <v>0</v>
      </c>
      <c r="Q11" s="4">
        <v>0</v>
      </c>
      <c r="R11" s="27">
        <v>1249</v>
      </c>
      <c r="S11" s="3"/>
    </row>
    <row r="12" spans="1:19">
      <c r="A12" s="19" t="s">
        <v>4</v>
      </c>
      <c r="B12" s="4">
        <v>0</v>
      </c>
      <c r="C12" s="4">
        <v>0</v>
      </c>
      <c r="D12" s="4">
        <v>0</v>
      </c>
      <c r="E12" s="4">
        <v>0</v>
      </c>
      <c r="F12" s="4">
        <v>0</v>
      </c>
      <c r="G12" s="4">
        <v>0</v>
      </c>
      <c r="H12" s="4">
        <v>0</v>
      </c>
      <c r="I12" s="4">
        <v>0</v>
      </c>
      <c r="J12" s="4">
        <v>0</v>
      </c>
      <c r="K12" s="4">
        <v>62</v>
      </c>
      <c r="L12" s="4">
        <v>0</v>
      </c>
      <c r="M12" s="4">
        <v>0</v>
      </c>
      <c r="N12" s="4">
        <v>0</v>
      </c>
      <c r="O12" s="4">
        <v>0</v>
      </c>
      <c r="P12" s="4">
        <v>0</v>
      </c>
      <c r="Q12" s="4">
        <v>0</v>
      </c>
      <c r="R12" s="27">
        <v>62</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0</v>
      </c>
      <c r="C14" s="22">
        <v>17164</v>
      </c>
      <c r="D14" s="22">
        <v>0</v>
      </c>
      <c r="E14" s="22">
        <v>0</v>
      </c>
      <c r="F14" s="22">
        <v>0</v>
      </c>
      <c r="G14" s="22">
        <v>0</v>
      </c>
      <c r="H14" s="22">
        <v>92</v>
      </c>
      <c r="I14" s="22">
        <v>0</v>
      </c>
      <c r="J14" s="22">
        <v>0</v>
      </c>
      <c r="K14" s="22">
        <v>4360</v>
      </c>
      <c r="L14" s="22">
        <v>0</v>
      </c>
      <c r="M14" s="22">
        <v>0</v>
      </c>
      <c r="N14" s="22">
        <v>0</v>
      </c>
      <c r="O14" s="22">
        <v>0</v>
      </c>
      <c r="P14" s="22">
        <v>991</v>
      </c>
      <c r="Q14" s="22">
        <v>0</v>
      </c>
      <c r="R14" s="22">
        <v>22607</v>
      </c>
    </row>
    <row r="15" spans="1:19" ht="25.5">
      <c r="A15" s="69" t="s">
        <v>127</v>
      </c>
      <c r="B15" s="70">
        <v>0</v>
      </c>
      <c r="C15" s="70">
        <v>31</v>
      </c>
      <c r="D15" s="70">
        <v>0</v>
      </c>
      <c r="E15" s="70">
        <v>0</v>
      </c>
      <c r="F15" s="70">
        <v>0</v>
      </c>
      <c r="G15" s="70">
        <v>0</v>
      </c>
      <c r="H15" s="70">
        <v>0</v>
      </c>
      <c r="I15" s="70">
        <v>0</v>
      </c>
      <c r="J15" s="70">
        <v>0</v>
      </c>
      <c r="K15" s="70">
        <v>0</v>
      </c>
      <c r="L15" s="70">
        <v>0</v>
      </c>
      <c r="M15" s="70">
        <v>0</v>
      </c>
      <c r="N15" s="70">
        <v>0</v>
      </c>
      <c r="O15" s="70">
        <v>0</v>
      </c>
      <c r="P15" s="70">
        <v>0</v>
      </c>
      <c r="Q15" s="70">
        <v>0</v>
      </c>
      <c r="R15" s="71">
        <v>31</v>
      </c>
    </row>
    <row r="16" spans="1:19">
      <c r="B16" s="2"/>
    </row>
    <row r="17" spans="1:18">
      <c r="A17" s="30" t="s">
        <v>31</v>
      </c>
      <c r="B17" s="8" t="s">
        <v>29</v>
      </c>
      <c r="C17" s="7" t="s">
        <v>123</v>
      </c>
    </row>
    <row r="18" spans="1:18" ht="33.75" customHeight="1">
      <c r="A18" s="34"/>
      <c r="B18" s="8" t="s">
        <v>30</v>
      </c>
      <c r="C18" s="122" t="s">
        <v>93</v>
      </c>
      <c r="D18" s="122"/>
      <c r="E18" s="122"/>
      <c r="F18" s="122"/>
      <c r="G18" s="122"/>
      <c r="H18" s="122"/>
      <c r="I18" s="122"/>
      <c r="J18" s="122"/>
      <c r="K18" s="122"/>
      <c r="L18" s="122"/>
      <c r="M18" s="122"/>
      <c r="N18" s="122"/>
      <c r="O18" s="122"/>
      <c r="P18" s="122"/>
      <c r="Q18" s="122"/>
      <c r="R18" s="122"/>
    </row>
    <row r="19" spans="1:18">
      <c r="A19" s="34"/>
      <c r="B19" s="7"/>
      <c r="C19" s="7"/>
    </row>
    <row r="20" spans="1:18">
      <c r="A20" s="34"/>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S21"/>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53</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96481</v>
      </c>
      <c r="D5" s="4">
        <v>0</v>
      </c>
      <c r="E5" s="4">
        <v>0</v>
      </c>
      <c r="F5" s="4">
        <v>0</v>
      </c>
      <c r="G5" s="4">
        <v>0</v>
      </c>
      <c r="H5" s="4">
        <v>43368</v>
      </c>
      <c r="I5" s="4">
        <v>35</v>
      </c>
      <c r="J5" s="4">
        <v>829</v>
      </c>
      <c r="K5" s="4">
        <v>0</v>
      </c>
      <c r="L5" s="4">
        <v>34194</v>
      </c>
      <c r="M5" s="4">
        <v>0</v>
      </c>
      <c r="N5" s="4">
        <v>101696</v>
      </c>
      <c r="O5" s="4">
        <v>52803</v>
      </c>
      <c r="P5" s="4">
        <v>0</v>
      </c>
      <c r="Q5" s="4">
        <v>46155</v>
      </c>
      <c r="R5" s="27">
        <v>375561</v>
      </c>
      <c r="S5" s="3"/>
    </row>
    <row r="6" spans="1:19">
      <c r="A6" s="19" t="s">
        <v>0</v>
      </c>
      <c r="B6" s="4">
        <v>0</v>
      </c>
      <c r="C6" s="4">
        <v>390</v>
      </c>
      <c r="D6" s="4">
        <v>0</v>
      </c>
      <c r="E6" s="4">
        <v>33981</v>
      </c>
      <c r="F6" s="4">
        <v>0</v>
      </c>
      <c r="G6" s="4">
        <v>0</v>
      </c>
      <c r="H6" s="4">
        <v>4919</v>
      </c>
      <c r="I6" s="4">
        <v>0</v>
      </c>
      <c r="J6" s="4">
        <v>0</v>
      </c>
      <c r="K6" s="4">
        <v>0</v>
      </c>
      <c r="L6" s="4">
        <v>0</v>
      </c>
      <c r="M6" s="4">
        <v>0</v>
      </c>
      <c r="N6" s="4">
        <v>0</v>
      </c>
      <c r="O6" s="4">
        <v>0</v>
      </c>
      <c r="P6" s="4">
        <v>0</v>
      </c>
      <c r="Q6" s="4">
        <v>0</v>
      </c>
      <c r="R6" s="27">
        <v>39290</v>
      </c>
      <c r="S6" s="3"/>
    </row>
    <row r="7" spans="1:19">
      <c r="A7" s="19" t="s">
        <v>1</v>
      </c>
      <c r="B7" s="4">
        <v>14456</v>
      </c>
      <c r="C7" s="4">
        <v>64186</v>
      </c>
      <c r="D7" s="4">
        <v>0</v>
      </c>
      <c r="E7" s="4">
        <v>0</v>
      </c>
      <c r="F7" s="4">
        <v>0</v>
      </c>
      <c r="G7" s="4">
        <v>0</v>
      </c>
      <c r="H7" s="4">
        <v>11077</v>
      </c>
      <c r="I7" s="4">
        <v>0</v>
      </c>
      <c r="J7" s="4">
        <v>11656</v>
      </c>
      <c r="K7" s="4">
        <v>0</v>
      </c>
      <c r="L7" s="4">
        <v>0</v>
      </c>
      <c r="M7" s="4">
        <v>0</v>
      </c>
      <c r="N7" s="4">
        <v>0</v>
      </c>
      <c r="O7" s="4">
        <v>0</v>
      </c>
      <c r="P7" s="4">
        <v>0</v>
      </c>
      <c r="Q7" s="4">
        <v>0</v>
      </c>
      <c r="R7" s="27">
        <v>101375</v>
      </c>
      <c r="S7" s="3"/>
    </row>
    <row r="8" spans="1:19" ht="25.5">
      <c r="A8" s="19" t="s">
        <v>2</v>
      </c>
      <c r="B8" s="4">
        <v>0</v>
      </c>
      <c r="C8" s="4">
        <v>0</v>
      </c>
      <c r="D8" s="4">
        <v>0</v>
      </c>
      <c r="E8" s="4">
        <v>28500</v>
      </c>
      <c r="F8" s="4">
        <v>0</v>
      </c>
      <c r="G8" s="4">
        <v>0</v>
      </c>
      <c r="H8" s="4">
        <v>2567</v>
      </c>
      <c r="I8" s="4">
        <v>0</v>
      </c>
      <c r="J8" s="4">
        <v>31435</v>
      </c>
      <c r="K8" s="4">
        <v>0</v>
      </c>
      <c r="L8" s="4">
        <v>26806</v>
      </c>
      <c r="M8" s="4">
        <v>0</v>
      </c>
      <c r="N8" s="4">
        <v>81799</v>
      </c>
      <c r="O8" s="4">
        <v>34422</v>
      </c>
      <c r="P8" s="4">
        <v>0</v>
      </c>
      <c r="Q8" s="4">
        <v>33507</v>
      </c>
      <c r="R8" s="27">
        <v>239036</v>
      </c>
      <c r="S8" s="3"/>
    </row>
    <row r="9" spans="1:19">
      <c r="A9" s="19" t="s">
        <v>3</v>
      </c>
      <c r="B9" s="4">
        <v>44258</v>
      </c>
      <c r="C9" s="4">
        <v>39727</v>
      </c>
      <c r="D9" s="4">
        <v>0</v>
      </c>
      <c r="E9" s="4">
        <v>0</v>
      </c>
      <c r="F9" s="4">
        <v>0</v>
      </c>
      <c r="G9" s="4">
        <v>0</v>
      </c>
      <c r="H9" s="4">
        <v>22166</v>
      </c>
      <c r="I9" s="4">
        <v>0</v>
      </c>
      <c r="J9" s="4">
        <v>22931</v>
      </c>
      <c r="K9" s="4">
        <v>0</v>
      </c>
      <c r="L9" s="4">
        <v>0</v>
      </c>
      <c r="M9" s="4">
        <v>0</v>
      </c>
      <c r="N9" s="4">
        <v>0</v>
      </c>
      <c r="O9" s="4">
        <v>0</v>
      </c>
      <c r="P9" s="4">
        <v>0</v>
      </c>
      <c r="Q9" s="4">
        <v>0</v>
      </c>
      <c r="R9" s="27">
        <v>129082</v>
      </c>
      <c r="S9" s="3"/>
    </row>
    <row r="10" spans="1:19">
      <c r="A10" s="19" t="s">
        <v>47</v>
      </c>
      <c r="B10" s="4">
        <v>27067</v>
      </c>
      <c r="C10" s="4">
        <v>42268</v>
      </c>
      <c r="D10" s="4">
        <v>0</v>
      </c>
      <c r="E10" s="4">
        <v>18579</v>
      </c>
      <c r="F10" s="4">
        <v>0</v>
      </c>
      <c r="G10" s="4">
        <v>0</v>
      </c>
      <c r="H10" s="4">
        <v>40637</v>
      </c>
      <c r="I10" s="4">
        <v>0</v>
      </c>
      <c r="J10" s="4">
        <v>48036</v>
      </c>
      <c r="K10" s="4">
        <v>0</v>
      </c>
      <c r="L10" s="4">
        <v>16779</v>
      </c>
      <c r="M10" s="4">
        <v>3141</v>
      </c>
      <c r="N10" s="4">
        <v>39877</v>
      </c>
      <c r="O10" s="4">
        <v>21236</v>
      </c>
      <c r="P10" s="4">
        <v>0</v>
      </c>
      <c r="Q10" s="4">
        <v>19149</v>
      </c>
      <c r="R10" s="27">
        <v>276769</v>
      </c>
      <c r="S10" s="3"/>
    </row>
    <row r="11" spans="1:19" ht="25.5">
      <c r="A11" s="20" t="s">
        <v>48</v>
      </c>
      <c r="B11" s="4">
        <v>20272</v>
      </c>
      <c r="C11" s="4">
        <v>737</v>
      </c>
      <c r="D11" s="4">
        <v>0</v>
      </c>
      <c r="E11" s="4">
        <v>9190</v>
      </c>
      <c r="F11" s="4">
        <v>0</v>
      </c>
      <c r="G11" s="4">
        <v>0</v>
      </c>
      <c r="H11" s="4">
        <v>27738</v>
      </c>
      <c r="I11" s="4">
        <v>0</v>
      </c>
      <c r="J11" s="4">
        <v>18355</v>
      </c>
      <c r="K11" s="4">
        <v>0</v>
      </c>
      <c r="L11" s="4">
        <v>9583</v>
      </c>
      <c r="M11" s="4">
        <v>8391</v>
      </c>
      <c r="N11" s="4">
        <v>0</v>
      </c>
      <c r="O11" s="4">
        <v>12183</v>
      </c>
      <c r="P11" s="4">
        <v>0</v>
      </c>
      <c r="Q11" s="4">
        <v>14850</v>
      </c>
      <c r="R11" s="27">
        <v>121299</v>
      </c>
      <c r="S11" s="3"/>
    </row>
    <row r="12" spans="1:19">
      <c r="A12" s="19" t="s">
        <v>4</v>
      </c>
      <c r="B12" s="4">
        <v>0</v>
      </c>
      <c r="C12" s="4">
        <v>9195</v>
      </c>
      <c r="D12" s="4">
        <v>0</v>
      </c>
      <c r="E12" s="4">
        <v>3495</v>
      </c>
      <c r="F12" s="4">
        <v>0</v>
      </c>
      <c r="G12" s="4">
        <v>0</v>
      </c>
      <c r="H12" s="4">
        <v>5500</v>
      </c>
      <c r="I12" s="4">
        <v>13</v>
      </c>
      <c r="J12" s="4">
        <v>4907</v>
      </c>
      <c r="K12" s="4">
        <v>0</v>
      </c>
      <c r="L12" s="4">
        <v>6556</v>
      </c>
      <c r="M12" s="4">
        <v>0</v>
      </c>
      <c r="N12" s="4">
        <v>16644</v>
      </c>
      <c r="O12" s="4">
        <v>7485</v>
      </c>
      <c r="P12" s="4">
        <v>0</v>
      </c>
      <c r="Q12" s="4">
        <v>3961</v>
      </c>
      <c r="R12" s="27">
        <v>57756</v>
      </c>
      <c r="S12" s="3"/>
    </row>
    <row r="13" spans="1:19">
      <c r="A13" s="19" t="s">
        <v>83</v>
      </c>
      <c r="B13" s="4">
        <v>0</v>
      </c>
      <c r="C13" s="4">
        <v>0</v>
      </c>
      <c r="D13" s="4">
        <v>0</v>
      </c>
      <c r="E13" s="4">
        <v>0</v>
      </c>
      <c r="F13" s="4">
        <v>0</v>
      </c>
      <c r="G13" s="4">
        <v>0</v>
      </c>
      <c r="H13" s="4">
        <v>0</v>
      </c>
      <c r="I13" s="4">
        <v>0</v>
      </c>
      <c r="J13" s="4">
        <v>0</v>
      </c>
      <c r="K13" s="4">
        <v>0</v>
      </c>
      <c r="L13" s="4">
        <v>0</v>
      </c>
      <c r="M13" s="4">
        <v>0</v>
      </c>
      <c r="N13" s="4">
        <v>660</v>
      </c>
      <c r="O13" s="4">
        <v>0</v>
      </c>
      <c r="P13" s="4">
        <v>0</v>
      </c>
      <c r="Q13" s="4">
        <v>0</v>
      </c>
      <c r="R13" s="27">
        <v>660</v>
      </c>
      <c r="S13" s="3"/>
    </row>
    <row r="14" spans="1:19">
      <c r="A14" s="21" t="s">
        <v>5</v>
      </c>
      <c r="B14" s="22">
        <v>106053</v>
      </c>
      <c r="C14" s="22">
        <v>252984</v>
      </c>
      <c r="D14" s="22">
        <v>0</v>
      </c>
      <c r="E14" s="22">
        <v>93745</v>
      </c>
      <c r="F14" s="22">
        <v>0</v>
      </c>
      <c r="G14" s="22">
        <v>0</v>
      </c>
      <c r="H14" s="22">
        <v>157972</v>
      </c>
      <c r="I14" s="22">
        <v>48</v>
      </c>
      <c r="J14" s="22">
        <v>138149</v>
      </c>
      <c r="K14" s="22">
        <v>0</v>
      </c>
      <c r="L14" s="22">
        <v>93918</v>
      </c>
      <c r="M14" s="22">
        <v>11532</v>
      </c>
      <c r="N14" s="22">
        <v>240676</v>
      </c>
      <c r="O14" s="22">
        <v>128129</v>
      </c>
      <c r="P14" s="22">
        <v>0</v>
      </c>
      <c r="Q14" s="22">
        <v>117622</v>
      </c>
      <c r="R14" s="22">
        <v>1340828</v>
      </c>
    </row>
    <row r="15" spans="1:19" ht="25.5">
      <c r="A15" s="69" t="s">
        <v>127</v>
      </c>
      <c r="B15" s="70">
        <v>23434</v>
      </c>
      <c r="C15" s="70">
        <v>24244</v>
      </c>
      <c r="D15" s="70">
        <v>0</v>
      </c>
      <c r="E15" s="70">
        <v>0</v>
      </c>
      <c r="F15" s="70">
        <v>0</v>
      </c>
      <c r="G15" s="70">
        <v>0</v>
      </c>
      <c r="H15" s="70">
        <v>21465</v>
      </c>
      <c r="I15" s="70">
        <v>0</v>
      </c>
      <c r="J15" s="70">
        <v>23751</v>
      </c>
      <c r="K15" s="70">
        <v>0</v>
      </c>
      <c r="L15" s="70" t="s">
        <v>148</v>
      </c>
      <c r="M15" s="70">
        <v>2934</v>
      </c>
      <c r="N15" s="70">
        <v>20034</v>
      </c>
      <c r="O15" s="70">
        <v>11095</v>
      </c>
      <c r="P15" s="70">
        <v>0</v>
      </c>
      <c r="Q15" s="70">
        <v>10738</v>
      </c>
      <c r="R15" s="71">
        <v>137695</v>
      </c>
    </row>
    <row r="16" spans="1:19">
      <c r="B16" s="2"/>
    </row>
    <row r="17" spans="1:18">
      <c r="A17" s="30" t="s">
        <v>31</v>
      </c>
      <c r="B17" s="8" t="s">
        <v>29</v>
      </c>
      <c r="C17" s="7" t="s">
        <v>123</v>
      </c>
    </row>
    <row r="18" spans="1:18" ht="32.25" customHeight="1">
      <c r="A18" s="34"/>
      <c r="B18" s="8" t="s">
        <v>30</v>
      </c>
      <c r="C18" s="122" t="s">
        <v>93</v>
      </c>
      <c r="D18" s="122"/>
      <c r="E18" s="122"/>
      <c r="F18" s="122"/>
      <c r="G18" s="122"/>
      <c r="H18" s="122"/>
      <c r="I18" s="122"/>
      <c r="J18" s="122"/>
      <c r="K18" s="122"/>
      <c r="L18" s="122"/>
      <c r="M18" s="122"/>
      <c r="N18" s="122"/>
      <c r="O18" s="122"/>
      <c r="P18" s="122"/>
      <c r="Q18" s="122"/>
      <c r="R18" s="122"/>
    </row>
    <row r="19" spans="1:18">
      <c r="A19" s="34"/>
      <c r="B19" s="7" t="s">
        <v>146</v>
      </c>
      <c r="C19" s="84" t="s">
        <v>145</v>
      </c>
    </row>
    <row r="20" spans="1:18">
      <c r="A20" s="34"/>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6" orientation="landscape" r:id="rId1"/>
  <headerFooter alignWithMargins="0">
    <oddFooter>&amp;C&amp;P&amp;R&amp;A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S21"/>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52</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0</v>
      </c>
      <c r="D5" s="4">
        <v>0</v>
      </c>
      <c r="E5" s="4">
        <v>0</v>
      </c>
      <c r="F5" s="4">
        <v>0</v>
      </c>
      <c r="G5" s="4">
        <v>0</v>
      </c>
      <c r="H5" s="4">
        <v>0</v>
      </c>
      <c r="I5" s="4">
        <v>15839</v>
      </c>
      <c r="J5" s="4">
        <v>0</v>
      </c>
      <c r="K5" s="4">
        <v>0</v>
      </c>
      <c r="L5" s="4">
        <v>0</v>
      </c>
      <c r="M5" s="4">
        <v>0</v>
      </c>
      <c r="N5" s="4">
        <v>0</v>
      </c>
      <c r="O5" s="4">
        <v>0</v>
      </c>
      <c r="P5" s="4">
        <v>9775</v>
      </c>
      <c r="Q5" s="4">
        <v>0</v>
      </c>
      <c r="R5" s="27">
        <v>25614</v>
      </c>
      <c r="S5" s="3"/>
    </row>
    <row r="6" spans="1:19">
      <c r="A6" s="19" t="s">
        <v>0</v>
      </c>
      <c r="B6" s="4">
        <v>0</v>
      </c>
      <c r="C6" s="4">
        <v>0</v>
      </c>
      <c r="D6" s="4">
        <v>0</v>
      </c>
      <c r="E6" s="4">
        <v>0</v>
      </c>
      <c r="F6" s="4">
        <v>0</v>
      </c>
      <c r="G6" s="4">
        <v>0</v>
      </c>
      <c r="H6" s="4">
        <v>0</v>
      </c>
      <c r="I6" s="4">
        <v>0</v>
      </c>
      <c r="J6" s="4">
        <v>0</v>
      </c>
      <c r="K6" s="4">
        <v>0</v>
      </c>
      <c r="L6" s="4">
        <v>0</v>
      </c>
      <c r="M6" s="4">
        <v>0</v>
      </c>
      <c r="N6" s="4">
        <v>0</v>
      </c>
      <c r="O6" s="4">
        <v>0</v>
      </c>
      <c r="P6" s="4">
        <v>0</v>
      </c>
      <c r="Q6" s="4">
        <v>0</v>
      </c>
      <c r="R6" s="27">
        <v>0</v>
      </c>
      <c r="S6" s="3"/>
    </row>
    <row r="7" spans="1:19">
      <c r="A7" s="19" t="s">
        <v>1</v>
      </c>
      <c r="B7" s="4">
        <v>0</v>
      </c>
      <c r="C7" s="4">
        <v>0</v>
      </c>
      <c r="D7" s="4">
        <v>0</v>
      </c>
      <c r="E7" s="4">
        <v>0</v>
      </c>
      <c r="F7" s="4">
        <v>0</v>
      </c>
      <c r="G7" s="4">
        <v>0</v>
      </c>
      <c r="H7" s="4">
        <v>0</v>
      </c>
      <c r="I7" s="4">
        <v>0</v>
      </c>
      <c r="J7" s="4">
        <v>0</v>
      </c>
      <c r="K7" s="4">
        <v>16749</v>
      </c>
      <c r="L7" s="4">
        <v>0</v>
      </c>
      <c r="M7" s="4">
        <v>0</v>
      </c>
      <c r="N7" s="4">
        <v>0</v>
      </c>
      <c r="O7" s="4">
        <v>0</v>
      </c>
      <c r="P7" s="4">
        <v>0</v>
      </c>
      <c r="Q7" s="4">
        <v>0</v>
      </c>
      <c r="R7" s="27">
        <v>16749</v>
      </c>
      <c r="S7" s="3"/>
    </row>
    <row r="8" spans="1:19" ht="25.5">
      <c r="A8" s="19" t="s">
        <v>2</v>
      </c>
      <c r="B8" s="4">
        <v>0</v>
      </c>
      <c r="C8" s="4">
        <v>0</v>
      </c>
      <c r="D8" s="4">
        <v>0</v>
      </c>
      <c r="E8" s="4">
        <v>0</v>
      </c>
      <c r="F8" s="4">
        <v>0</v>
      </c>
      <c r="G8" s="4">
        <v>0</v>
      </c>
      <c r="H8" s="4">
        <v>0</v>
      </c>
      <c r="I8" s="4">
        <v>20237</v>
      </c>
      <c r="J8" s="4">
        <v>0</v>
      </c>
      <c r="K8" s="4">
        <v>14495</v>
      </c>
      <c r="L8" s="4">
        <v>0</v>
      </c>
      <c r="M8" s="4">
        <v>0</v>
      </c>
      <c r="N8" s="4">
        <v>0</v>
      </c>
      <c r="O8" s="4">
        <v>0</v>
      </c>
      <c r="P8" s="4">
        <v>0</v>
      </c>
      <c r="Q8" s="4">
        <v>0</v>
      </c>
      <c r="R8" s="27">
        <v>34732</v>
      </c>
      <c r="S8" s="3"/>
    </row>
    <row r="9" spans="1:19">
      <c r="A9" s="19" t="s">
        <v>3</v>
      </c>
      <c r="B9" s="4">
        <v>0</v>
      </c>
      <c r="C9" s="4">
        <v>0</v>
      </c>
      <c r="D9" s="4">
        <v>0</v>
      </c>
      <c r="E9" s="4">
        <v>0</v>
      </c>
      <c r="F9" s="4">
        <v>0</v>
      </c>
      <c r="G9" s="4">
        <v>0</v>
      </c>
      <c r="H9" s="4">
        <v>0</v>
      </c>
      <c r="I9" s="4">
        <v>0</v>
      </c>
      <c r="J9" s="4">
        <v>0</v>
      </c>
      <c r="K9" s="4">
        <v>56732</v>
      </c>
      <c r="L9" s="4">
        <v>0</v>
      </c>
      <c r="M9" s="4">
        <v>0</v>
      </c>
      <c r="N9" s="4">
        <v>0</v>
      </c>
      <c r="O9" s="4">
        <v>0</v>
      </c>
      <c r="P9" s="4">
        <v>0</v>
      </c>
      <c r="Q9" s="4">
        <v>0</v>
      </c>
      <c r="R9" s="27">
        <v>56732</v>
      </c>
      <c r="S9" s="3"/>
    </row>
    <row r="10" spans="1:19">
      <c r="A10" s="19" t="s">
        <v>47</v>
      </c>
      <c r="B10" s="4">
        <v>0</v>
      </c>
      <c r="C10" s="4">
        <v>0</v>
      </c>
      <c r="D10" s="4">
        <v>0</v>
      </c>
      <c r="E10" s="4">
        <v>0</v>
      </c>
      <c r="F10" s="4">
        <v>2169</v>
      </c>
      <c r="G10" s="4">
        <v>0</v>
      </c>
      <c r="H10" s="4">
        <v>0</v>
      </c>
      <c r="I10" s="4">
        <v>8207</v>
      </c>
      <c r="J10" s="4">
        <v>0</v>
      </c>
      <c r="K10" s="4">
        <v>69491</v>
      </c>
      <c r="L10" s="4">
        <v>0</v>
      </c>
      <c r="M10" s="4">
        <v>0</v>
      </c>
      <c r="N10" s="4">
        <v>0</v>
      </c>
      <c r="O10" s="4">
        <v>0</v>
      </c>
      <c r="P10" s="4">
        <v>10610</v>
      </c>
      <c r="Q10" s="4">
        <v>0</v>
      </c>
      <c r="R10" s="27">
        <v>90477</v>
      </c>
      <c r="S10" s="3"/>
    </row>
    <row r="11" spans="1:19" ht="25.5">
      <c r="A11" s="20" t="s">
        <v>48</v>
      </c>
      <c r="B11" s="4">
        <v>0</v>
      </c>
      <c r="C11" s="4">
        <v>0</v>
      </c>
      <c r="D11" s="4">
        <v>0</v>
      </c>
      <c r="E11" s="4">
        <v>0</v>
      </c>
      <c r="F11" s="4">
        <v>1532</v>
      </c>
      <c r="G11" s="4">
        <v>0</v>
      </c>
      <c r="H11" s="4">
        <v>0</v>
      </c>
      <c r="I11" s="4">
        <v>2868</v>
      </c>
      <c r="J11" s="4">
        <v>0</v>
      </c>
      <c r="K11" s="4">
        <v>64905</v>
      </c>
      <c r="L11" s="4">
        <v>0</v>
      </c>
      <c r="M11" s="4">
        <v>0</v>
      </c>
      <c r="N11" s="4">
        <v>0</v>
      </c>
      <c r="O11" s="4">
        <v>0</v>
      </c>
      <c r="P11" s="4">
        <v>14032</v>
      </c>
      <c r="Q11" s="4">
        <v>0</v>
      </c>
      <c r="R11" s="27">
        <v>83337</v>
      </c>
      <c r="S11" s="3"/>
    </row>
    <row r="12" spans="1:19">
      <c r="A12" s="19" t="s">
        <v>4</v>
      </c>
      <c r="B12" s="4">
        <v>0</v>
      </c>
      <c r="C12" s="4">
        <v>0</v>
      </c>
      <c r="D12" s="4">
        <v>0</v>
      </c>
      <c r="E12" s="4">
        <v>0</v>
      </c>
      <c r="F12" s="4">
        <v>0</v>
      </c>
      <c r="G12" s="4">
        <v>0</v>
      </c>
      <c r="H12" s="4">
        <v>0</v>
      </c>
      <c r="I12" s="4">
        <v>692</v>
      </c>
      <c r="J12" s="4">
        <v>0</v>
      </c>
      <c r="K12" s="4">
        <v>8685</v>
      </c>
      <c r="L12" s="4">
        <v>0</v>
      </c>
      <c r="M12" s="4">
        <v>0</v>
      </c>
      <c r="N12" s="4">
        <v>0</v>
      </c>
      <c r="O12" s="4">
        <v>0</v>
      </c>
      <c r="P12" s="4">
        <v>28</v>
      </c>
      <c r="Q12" s="4">
        <v>0</v>
      </c>
      <c r="R12" s="27">
        <v>9405</v>
      </c>
      <c r="S12" s="3"/>
    </row>
    <row r="13" spans="1:19">
      <c r="A13" s="19" t="s">
        <v>83</v>
      </c>
      <c r="B13" s="4">
        <v>0</v>
      </c>
      <c r="C13" s="4">
        <v>0</v>
      </c>
      <c r="D13" s="4">
        <v>0</v>
      </c>
      <c r="E13" s="4">
        <v>0</v>
      </c>
      <c r="F13" s="4">
        <v>0</v>
      </c>
      <c r="G13" s="4">
        <v>0</v>
      </c>
      <c r="H13" s="4">
        <v>0</v>
      </c>
      <c r="I13" s="4">
        <v>0</v>
      </c>
      <c r="J13" s="4">
        <v>0</v>
      </c>
      <c r="K13" s="4">
        <v>587</v>
      </c>
      <c r="L13" s="4">
        <v>0</v>
      </c>
      <c r="M13" s="4">
        <v>0</v>
      </c>
      <c r="N13" s="4">
        <v>0</v>
      </c>
      <c r="O13" s="4">
        <v>0</v>
      </c>
      <c r="P13" s="4">
        <v>0</v>
      </c>
      <c r="Q13" s="4">
        <v>0</v>
      </c>
      <c r="R13" s="27">
        <v>587</v>
      </c>
      <c r="S13" s="3"/>
    </row>
    <row r="14" spans="1:19">
      <c r="A14" s="21" t="s">
        <v>5</v>
      </c>
      <c r="B14" s="22">
        <v>0</v>
      </c>
      <c r="C14" s="22">
        <v>0</v>
      </c>
      <c r="D14" s="22">
        <v>0</v>
      </c>
      <c r="E14" s="22">
        <v>0</v>
      </c>
      <c r="F14" s="22">
        <v>3701</v>
      </c>
      <c r="G14" s="22">
        <v>0</v>
      </c>
      <c r="H14" s="22">
        <v>0</v>
      </c>
      <c r="I14" s="22">
        <v>47843</v>
      </c>
      <c r="J14" s="22">
        <v>0</v>
      </c>
      <c r="K14" s="22">
        <v>231644</v>
      </c>
      <c r="L14" s="22">
        <v>0</v>
      </c>
      <c r="M14" s="22">
        <v>0</v>
      </c>
      <c r="N14" s="22">
        <v>0</v>
      </c>
      <c r="O14" s="22">
        <v>0</v>
      </c>
      <c r="P14" s="22">
        <v>34445</v>
      </c>
      <c r="Q14" s="22">
        <v>0</v>
      </c>
      <c r="R14" s="22">
        <v>317633</v>
      </c>
    </row>
    <row r="15" spans="1:19" ht="25.5">
      <c r="A15" s="69" t="s">
        <v>127</v>
      </c>
      <c r="B15" s="70">
        <v>0</v>
      </c>
      <c r="C15" s="70">
        <v>0</v>
      </c>
      <c r="D15" s="70">
        <v>0</v>
      </c>
      <c r="E15" s="70">
        <v>0</v>
      </c>
      <c r="F15" s="70">
        <v>2052</v>
      </c>
      <c r="G15" s="70">
        <v>0</v>
      </c>
      <c r="H15" s="70">
        <v>0</v>
      </c>
      <c r="I15" s="70">
        <v>7553</v>
      </c>
      <c r="J15" s="70">
        <v>3028</v>
      </c>
      <c r="K15" s="70">
        <v>91110</v>
      </c>
      <c r="L15" s="70">
        <v>0</v>
      </c>
      <c r="M15" s="70">
        <v>0</v>
      </c>
      <c r="N15" s="70">
        <v>746</v>
      </c>
      <c r="O15" s="70">
        <v>0</v>
      </c>
      <c r="P15" s="70">
        <v>15310</v>
      </c>
      <c r="Q15" s="70">
        <v>0</v>
      </c>
      <c r="R15" s="71">
        <v>119799</v>
      </c>
    </row>
    <row r="16" spans="1:19">
      <c r="B16" s="2"/>
    </row>
    <row r="17" spans="1:18">
      <c r="A17" s="30" t="s">
        <v>31</v>
      </c>
      <c r="B17" s="8" t="s">
        <v>29</v>
      </c>
      <c r="C17" s="7" t="s">
        <v>123</v>
      </c>
    </row>
    <row r="18" spans="1:18" ht="27" customHeight="1">
      <c r="A18" s="34"/>
      <c r="B18" s="8" t="s">
        <v>30</v>
      </c>
      <c r="C18" s="122" t="s">
        <v>93</v>
      </c>
      <c r="D18" s="122"/>
      <c r="E18" s="122"/>
      <c r="F18" s="122"/>
      <c r="G18" s="122"/>
      <c r="H18" s="122"/>
      <c r="I18" s="122"/>
      <c r="J18" s="122"/>
      <c r="K18" s="122"/>
      <c r="L18" s="122"/>
      <c r="M18" s="122"/>
      <c r="N18" s="122"/>
      <c r="O18" s="122"/>
      <c r="P18" s="122"/>
      <c r="Q18" s="122"/>
      <c r="R18" s="122"/>
    </row>
    <row r="19" spans="1:18">
      <c r="A19" s="34"/>
    </row>
    <row r="20" spans="1:18">
      <c r="A20" s="34"/>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6" orientation="landscape" r:id="rId1"/>
  <headerFooter alignWithMargins="0">
    <oddFooter>&amp;C&amp;P&amp;R&amp;A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S27"/>
  <sheetViews>
    <sheetView topLeftCell="A10" zoomScaleNormal="100" zoomScaleSheetLayoutView="100" workbookViewId="0">
      <selection activeCell="B17" sqref="C20:R20"/>
    </sheetView>
  </sheetViews>
  <sheetFormatPr baseColWidth="10" defaultRowHeight="12.75"/>
  <cols>
    <col min="1" max="1" width="38.85546875" style="1" customWidth="1"/>
    <col min="2" max="3" width="7.7109375" customWidth="1"/>
    <col min="4" max="4" width="8.5703125" customWidth="1"/>
    <col min="5" max="17" width="7.7109375" customWidth="1"/>
    <col min="18" max="18" width="9.140625" customWidth="1"/>
  </cols>
  <sheetData>
    <row r="1" spans="1:19" ht="12.75" customHeight="1">
      <c r="A1" s="95" t="s">
        <v>120</v>
      </c>
      <c r="B1" s="113" t="s">
        <v>51</v>
      </c>
      <c r="C1" s="125"/>
      <c r="D1" s="125"/>
      <c r="E1" s="125"/>
      <c r="F1" s="125"/>
      <c r="G1" s="125"/>
      <c r="H1" s="125"/>
      <c r="I1" s="125"/>
      <c r="J1" s="125"/>
      <c r="K1" s="125"/>
      <c r="L1" s="125"/>
      <c r="M1" s="125"/>
      <c r="N1" s="125"/>
      <c r="O1" s="125"/>
      <c r="P1" s="125"/>
      <c r="Q1" s="125"/>
      <c r="R1" s="126"/>
    </row>
    <row r="2" spans="1:19" ht="13.5" customHeight="1">
      <c r="A2" s="96"/>
      <c r="B2" s="127"/>
      <c r="C2" s="128"/>
      <c r="D2" s="128"/>
      <c r="E2" s="128"/>
      <c r="F2" s="128"/>
      <c r="G2" s="128"/>
      <c r="H2" s="128"/>
      <c r="I2" s="128"/>
      <c r="J2" s="128"/>
      <c r="K2" s="128"/>
      <c r="L2" s="128"/>
      <c r="M2" s="128"/>
      <c r="N2" s="128"/>
      <c r="O2" s="128"/>
      <c r="P2" s="128"/>
      <c r="Q2" s="128"/>
      <c r="R2" s="129"/>
    </row>
    <row r="3" spans="1:19" ht="13.5" customHeight="1">
      <c r="A3" s="97"/>
      <c r="B3" s="130"/>
      <c r="C3" s="131"/>
      <c r="D3" s="131"/>
      <c r="E3" s="131"/>
      <c r="F3" s="131"/>
      <c r="G3" s="131"/>
      <c r="H3" s="131"/>
      <c r="I3" s="131"/>
      <c r="J3" s="131"/>
      <c r="K3" s="131"/>
      <c r="L3" s="131"/>
      <c r="M3" s="131"/>
      <c r="N3" s="131"/>
      <c r="O3" s="131"/>
      <c r="P3" s="131"/>
      <c r="Q3" s="131"/>
      <c r="R3" s="132"/>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0</v>
      </c>
      <c r="D5" s="4">
        <v>0</v>
      </c>
      <c r="E5" s="4">
        <v>1972</v>
      </c>
      <c r="F5" s="4">
        <v>21</v>
      </c>
      <c r="G5" s="4">
        <v>0</v>
      </c>
      <c r="H5" s="4">
        <v>0</v>
      </c>
      <c r="I5" s="4">
        <v>7259</v>
      </c>
      <c r="J5" s="4">
        <v>0</v>
      </c>
      <c r="K5" s="4">
        <v>0</v>
      </c>
      <c r="L5" s="4">
        <v>0</v>
      </c>
      <c r="M5" s="4">
        <v>7222</v>
      </c>
      <c r="N5" s="4">
        <v>0</v>
      </c>
      <c r="O5" s="4">
        <v>0</v>
      </c>
      <c r="P5" s="4">
        <v>0</v>
      </c>
      <c r="Q5" s="4">
        <v>0</v>
      </c>
      <c r="R5" s="27">
        <v>16474</v>
      </c>
      <c r="S5" s="3"/>
    </row>
    <row r="6" spans="1:19">
      <c r="A6" s="19" t="s">
        <v>0</v>
      </c>
      <c r="B6" s="4">
        <v>0</v>
      </c>
      <c r="C6" s="4">
        <v>0</v>
      </c>
      <c r="D6" s="4">
        <v>0</v>
      </c>
      <c r="E6" s="4">
        <v>151</v>
      </c>
      <c r="F6" s="4">
        <v>0</v>
      </c>
      <c r="G6" s="4">
        <v>0</v>
      </c>
      <c r="H6" s="4">
        <v>0</v>
      </c>
      <c r="I6" s="4">
        <v>0</v>
      </c>
      <c r="J6" s="4">
        <v>0</v>
      </c>
      <c r="K6" s="4">
        <v>0</v>
      </c>
      <c r="L6" s="4">
        <v>0</v>
      </c>
      <c r="M6" s="4">
        <v>0</v>
      </c>
      <c r="N6" s="4">
        <v>0</v>
      </c>
      <c r="O6" s="4">
        <v>0</v>
      </c>
      <c r="P6" s="4">
        <v>0</v>
      </c>
      <c r="Q6" s="4">
        <v>0</v>
      </c>
      <c r="R6" s="27">
        <v>151</v>
      </c>
      <c r="S6" s="3"/>
    </row>
    <row r="7" spans="1:19">
      <c r="A7" s="19" t="s">
        <v>1</v>
      </c>
      <c r="B7" s="4">
        <v>0</v>
      </c>
      <c r="C7" s="4">
        <v>0</v>
      </c>
      <c r="D7" s="4">
        <v>0</v>
      </c>
      <c r="E7" s="4">
        <v>0</v>
      </c>
      <c r="F7" s="4">
        <v>0</v>
      </c>
      <c r="G7" s="4">
        <v>0</v>
      </c>
      <c r="H7" s="4">
        <v>0</v>
      </c>
      <c r="I7" s="4">
        <v>0</v>
      </c>
      <c r="J7" s="4">
        <v>0</v>
      </c>
      <c r="K7" s="4">
        <v>0</v>
      </c>
      <c r="L7" s="4">
        <v>0</v>
      </c>
      <c r="M7" s="4">
        <v>0</v>
      </c>
      <c r="N7" s="4">
        <v>0</v>
      </c>
      <c r="O7" s="4">
        <v>0</v>
      </c>
      <c r="P7" s="4">
        <v>0</v>
      </c>
      <c r="Q7" s="4">
        <v>0</v>
      </c>
      <c r="R7" s="27">
        <v>0</v>
      </c>
      <c r="S7" s="3"/>
    </row>
    <row r="8" spans="1:19" ht="25.5">
      <c r="A8" s="19" t="s">
        <v>2</v>
      </c>
      <c r="B8" s="4">
        <v>0</v>
      </c>
      <c r="C8" s="4">
        <v>0</v>
      </c>
      <c r="D8" s="4">
        <v>0</v>
      </c>
      <c r="E8" s="4">
        <v>0</v>
      </c>
      <c r="F8" s="4">
        <v>0</v>
      </c>
      <c r="G8" s="4">
        <v>0</v>
      </c>
      <c r="H8" s="4">
        <v>0</v>
      </c>
      <c r="I8" s="4">
        <v>2574</v>
      </c>
      <c r="J8" s="4">
        <v>0</v>
      </c>
      <c r="K8" s="4">
        <v>0</v>
      </c>
      <c r="L8" s="4">
        <v>0</v>
      </c>
      <c r="M8" s="4">
        <v>0</v>
      </c>
      <c r="N8" s="4">
        <v>0</v>
      </c>
      <c r="O8" s="4">
        <v>0</v>
      </c>
      <c r="P8" s="4">
        <v>0</v>
      </c>
      <c r="Q8" s="4">
        <v>0</v>
      </c>
      <c r="R8" s="27">
        <v>2574</v>
      </c>
      <c r="S8" s="3"/>
    </row>
    <row r="9" spans="1:19">
      <c r="A9" s="19" t="s">
        <v>3</v>
      </c>
      <c r="B9" s="4">
        <v>0</v>
      </c>
      <c r="C9" s="4">
        <v>0</v>
      </c>
      <c r="D9" s="4">
        <v>0</v>
      </c>
      <c r="E9" s="4">
        <v>0</v>
      </c>
      <c r="F9" s="4">
        <v>0</v>
      </c>
      <c r="G9" s="4">
        <v>0</v>
      </c>
      <c r="H9" s="4">
        <v>0</v>
      </c>
      <c r="I9" s="4">
        <v>0</v>
      </c>
      <c r="J9" s="4">
        <v>0</v>
      </c>
      <c r="K9" s="4">
        <v>0</v>
      </c>
      <c r="L9" s="4">
        <v>0</v>
      </c>
      <c r="M9" s="4">
        <v>0</v>
      </c>
      <c r="N9" s="4">
        <v>0</v>
      </c>
      <c r="O9" s="4">
        <v>0</v>
      </c>
      <c r="P9" s="4">
        <v>0</v>
      </c>
      <c r="Q9" s="4">
        <v>0</v>
      </c>
      <c r="R9" s="27">
        <v>0</v>
      </c>
      <c r="S9" s="3"/>
    </row>
    <row r="10" spans="1:19">
      <c r="A10" s="19" t="s">
        <v>47</v>
      </c>
      <c r="B10" s="4">
        <v>0</v>
      </c>
      <c r="C10" s="4">
        <v>0</v>
      </c>
      <c r="D10" s="4">
        <v>0</v>
      </c>
      <c r="E10" s="4">
        <v>0</v>
      </c>
      <c r="F10" s="4">
        <v>0</v>
      </c>
      <c r="G10" s="4">
        <v>0</v>
      </c>
      <c r="H10" s="4">
        <v>0</v>
      </c>
      <c r="I10" s="4">
        <v>0</v>
      </c>
      <c r="J10" s="4">
        <v>0</v>
      </c>
      <c r="K10" s="4">
        <v>0</v>
      </c>
      <c r="L10" s="4">
        <v>0</v>
      </c>
      <c r="M10" s="4">
        <v>439</v>
      </c>
      <c r="N10" s="4">
        <v>0</v>
      </c>
      <c r="O10" s="4">
        <v>0</v>
      </c>
      <c r="P10" s="4">
        <v>0</v>
      </c>
      <c r="Q10" s="4">
        <v>0</v>
      </c>
      <c r="R10" s="27">
        <v>439</v>
      </c>
      <c r="S10" s="3"/>
    </row>
    <row r="11" spans="1:19" ht="25.5">
      <c r="A11" s="20" t="s">
        <v>48</v>
      </c>
      <c r="B11" s="4">
        <v>0</v>
      </c>
      <c r="C11" s="4">
        <v>0</v>
      </c>
      <c r="D11" s="4">
        <v>0</v>
      </c>
      <c r="E11" s="4">
        <v>0</v>
      </c>
      <c r="F11" s="4">
        <v>0</v>
      </c>
      <c r="G11" s="4">
        <v>0</v>
      </c>
      <c r="H11" s="4">
        <v>0</v>
      </c>
      <c r="I11" s="4">
        <v>0</v>
      </c>
      <c r="J11" s="4">
        <v>0</v>
      </c>
      <c r="K11" s="4">
        <v>0</v>
      </c>
      <c r="L11" s="4">
        <v>0</v>
      </c>
      <c r="M11" s="4">
        <v>913</v>
      </c>
      <c r="N11" s="4">
        <v>0</v>
      </c>
      <c r="O11" s="4">
        <v>0</v>
      </c>
      <c r="P11" s="4">
        <v>0</v>
      </c>
      <c r="Q11" s="4">
        <v>0</v>
      </c>
      <c r="R11" s="27">
        <v>913</v>
      </c>
      <c r="S11" s="3"/>
    </row>
    <row r="12" spans="1:19">
      <c r="A12" s="19" t="s">
        <v>4</v>
      </c>
      <c r="B12" s="4">
        <v>0</v>
      </c>
      <c r="C12" s="4">
        <v>0</v>
      </c>
      <c r="D12" s="4">
        <v>0</v>
      </c>
      <c r="E12" s="4">
        <v>0</v>
      </c>
      <c r="F12" s="4">
        <v>0</v>
      </c>
      <c r="G12" s="4">
        <v>0</v>
      </c>
      <c r="H12" s="4">
        <v>0</v>
      </c>
      <c r="I12" s="4">
        <v>1216</v>
      </c>
      <c r="J12" s="4">
        <v>0</v>
      </c>
      <c r="K12" s="4">
        <v>0</v>
      </c>
      <c r="L12" s="4">
        <v>0</v>
      </c>
      <c r="M12" s="4">
        <v>1018</v>
      </c>
      <c r="N12" s="4">
        <v>0</v>
      </c>
      <c r="O12" s="4">
        <v>0</v>
      </c>
      <c r="P12" s="4">
        <v>0</v>
      </c>
      <c r="Q12" s="4">
        <v>0</v>
      </c>
      <c r="R12" s="27">
        <v>2234</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0</v>
      </c>
      <c r="C14" s="22">
        <v>0</v>
      </c>
      <c r="D14" s="22">
        <v>0</v>
      </c>
      <c r="E14" s="22">
        <v>2123</v>
      </c>
      <c r="F14" s="22">
        <v>21</v>
      </c>
      <c r="G14" s="22">
        <v>0</v>
      </c>
      <c r="H14" s="22">
        <v>0</v>
      </c>
      <c r="I14" s="22">
        <v>11049</v>
      </c>
      <c r="J14" s="22">
        <v>0</v>
      </c>
      <c r="K14" s="22">
        <v>0</v>
      </c>
      <c r="L14" s="22">
        <v>0</v>
      </c>
      <c r="M14" s="22">
        <v>9592</v>
      </c>
      <c r="N14" s="22">
        <v>0</v>
      </c>
      <c r="O14" s="22">
        <v>0</v>
      </c>
      <c r="P14" s="22">
        <v>0</v>
      </c>
      <c r="Q14" s="22">
        <v>0</v>
      </c>
      <c r="R14" s="22">
        <v>22785</v>
      </c>
    </row>
    <row r="15" spans="1:19" ht="25.5">
      <c r="A15" s="69" t="s">
        <v>127</v>
      </c>
      <c r="B15" s="70">
        <v>0</v>
      </c>
      <c r="C15" s="70">
        <v>0</v>
      </c>
      <c r="D15" s="70">
        <v>0</v>
      </c>
      <c r="E15" s="70">
        <v>0</v>
      </c>
      <c r="F15" s="70">
        <v>0</v>
      </c>
      <c r="G15" s="70">
        <v>0</v>
      </c>
      <c r="H15" s="70">
        <v>0</v>
      </c>
      <c r="I15" s="70">
        <v>0</v>
      </c>
      <c r="J15" s="70">
        <v>0</v>
      </c>
      <c r="K15" s="70">
        <v>0</v>
      </c>
      <c r="L15" s="70">
        <v>0</v>
      </c>
      <c r="M15" s="70">
        <v>402</v>
      </c>
      <c r="N15" s="70">
        <v>0</v>
      </c>
      <c r="O15" s="70">
        <v>0</v>
      </c>
      <c r="P15" s="70">
        <v>0</v>
      </c>
      <c r="Q15" s="70">
        <v>0</v>
      </c>
      <c r="R15" s="71">
        <v>402</v>
      </c>
    </row>
    <row r="16" spans="1:19">
      <c r="B16" s="2"/>
    </row>
    <row r="17" spans="1:18" ht="15.75" customHeight="1">
      <c r="A17" s="30" t="s">
        <v>31</v>
      </c>
      <c r="B17" s="8" t="s">
        <v>29</v>
      </c>
      <c r="C17" s="9" t="s">
        <v>143</v>
      </c>
    </row>
    <row r="18" spans="1:18" ht="31.5" customHeight="1">
      <c r="A18" s="30"/>
      <c r="B18" s="8" t="s">
        <v>30</v>
      </c>
      <c r="C18" s="122" t="s">
        <v>86</v>
      </c>
      <c r="D18" s="122"/>
      <c r="E18" s="122"/>
      <c r="F18" s="122"/>
      <c r="G18" s="122"/>
      <c r="H18" s="122"/>
      <c r="I18" s="122"/>
      <c r="J18" s="122"/>
      <c r="K18" s="122"/>
      <c r="L18" s="122"/>
      <c r="M18" s="122"/>
      <c r="N18" s="122"/>
      <c r="O18" s="122"/>
      <c r="P18" s="122"/>
      <c r="Q18" s="122"/>
      <c r="R18" s="122"/>
    </row>
    <row r="19" spans="1:18" ht="18" customHeight="1">
      <c r="A19" s="34"/>
      <c r="B19" s="12" t="s">
        <v>33</v>
      </c>
      <c r="C19" s="8" t="s">
        <v>123</v>
      </c>
      <c r="D19" s="79"/>
      <c r="E19" s="79"/>
      <c r="F19" s="79"/>
      <c r="G19" s="79"/>
      <c r="H19" s="79"/>
      <c r="I19" s="79"/>
      <c r="J19" s="79"/>
      <c r="K19" s="79"/>
      <c r="L19" s="79"/>
      <c r="M19" s="79"/>
      <c r="N19" s="79"/>
      <c r="O19" s="79"/>
      <c r="P19" s="79"/>
      <c r="Q19" s="79"/>
      <c r="R19" s="79"/>
    </row>
    <row r="20" spans="1:18" ht="33" customHeight="1">
      <c r="A20" s="34"/>
      <c r="B20" s="8" t="s">
        <v>34</v>
      </c>
      <c r="C20" s="122" t="s">
        <v>141</v>
      </c>
      <c r="D20" s="122"/>
      <c r="E20" s="122"/>
      <c r="F20" s="122"/>
      <c r="G20" s="122"/>
      <c r="H20" s="122"/>
      <c r="I20" s="122"/>
      <c r="J20" s="122"/>
      <c r="K20" s="122"/>
      <c r="L20" s="122"/>
      <c r="M20" s="122"/>
      <c r="N20" s="122"/>
      <c r="O20" s="122"/>
      <c r="P20" s="122"/>
      <c r="Q20" s="122"/>
      <c r="R20" s="122"/>
    </row>
    <row r="21" spans="1:18" ht="17.25" customHeight="1">
      <c r="A21" s="34"/>
      <c r="B21" s="8" t="s">
        <v>35</v>
      </c>
      <c r="C21" s="133" t="s">
        <v>79</v>
      </c>
      <c r="D21" s="133"/>
      <c r="E21" s="133"/>
      <c r="F21" s="133"/>
      <c r="G21" s="133"/>
      <c r="H21" s="133"/>
      <c r="I21" s="133"/>
      <c r="J21" s="133"/>
      <c r="K21" s="133"/>
      <c r="L21" s="133"/>
      <c r="M21" s="133"/>
      <c r="N21" s="133"/>
      <c r="O21" s="133"/>
      <c r="P21" s="133"/>
      <c r="Q21" s="133"/>
      <c r="R21" s="133"/>
    </row>
    <row r="22" spans="1:18" ht="70.5" customHeight="1">
      <c r="B22" s="8" t="s">
        <v>82</v>
      </c>
      <c r="C22" s="122" t="s">
        <v>90</v>
      </c>
      <c r="D22" s="122"/>
      <c r="E22" s="122"/>
      <c r="F22" s="122"/>
      <c r="G22" s="122"/>
      <c r="H22" s="122"/>
      <c r="I22" s="122"/>
      <c r="J22" s="122"/>
      <c r="K22" s="122"/>
      <c r="L22" s="122"/>
      <c r="M22" s="122"/>
      <c r="N22" s="122"/>
      <c r="O22" s="122"/>
      <c r="P22" s="122"/>
      <c r="Q22" s="122"/>
      <c r="R22" s="122"/>
    </row>
    <row r="23" spans="1:18" ht="31.5" customHeight="1">
      <c r="B23" s="8" t="s">
        <v>102</v>
      </c>
      <c r="C23" s="122" t="s">
        <v>92</v>
      </c>
      <c r="D23" s="122"/>
      <c r="E23" s="122"/>
      <c r="F23" s="122"/>
      <c r="G23" s="122"/>
      <c r="H23" s="122"/>
      <c r="I23" s="122"/>
      <c r="J23" s="122"/>
      <c r="K23" s="122"/>
      <c r="L23" s="122"/>
      <c r="M23" s="122"/>
      <c r="N23" s="122"/>
      <c r="O23" s="122"/>
      <c r="P23" s="122"/>
      <c r="Q23" s="122"/>
      <c r="R23" s="122"/>
    </row>
    <row r="24" spans="1:18" ht="30.75" customHeight="1">
      <c r="B24" s="8" t="s">
        <v>144</v>
      </c>
      <c r="C24" s="122" t="s">
        <v>93</v>
      </c>
      <c r="D24" s="122"/>
      <c r="E24" s="122"/>
      <c r="F24" s="122"/>
      <c r="G24" s="122"/>
      <c r="H24" s="122"/>
      <c r="I24" s="122"/>
      <c r="J24" s="122"/>
      <c r="K24" s="122"/>
      <c r="L24" s="122"/>
      <c r="M24" s="122"/>
      <c r="N24" s="122"/>
      <c r="O24" s="122"/>
      <c r="P24" s="122"/>
      <c r="Q24" s="122"/>
      <c r="R24" s="122"/>
    </row>
    <row r="25" spans="1:18">
      <c r="B25" s="9"/>
    </row>
    <row r="26" spans="1:18">
      <c r="B26" s="9"/>
    </row>
    <row r="27" spans="1:18">
      <c r="B27" s="9"/>
    </row>
  </sheetData>
  <mergeCells count="8">
    <mergeCell ref="C23:R23"/>
    <mergeCell ref="C24:R24"/>
    <mergeCell ref="C20:R20"/>
    <mergeCell ref="C22:R22"/>
    <mergeCell ref="A1:A3"/>
    <mergeCell ref="B1:R3"/>
    <mergeCell ref="C21:R21"/>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pageSetUpPr fitToPage="1"/>
  </sheetPr>
  <dimension ref="A1:S25"/>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50</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25.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255</v>
      </c>
      <c r="D5" s="4">
        <v>0</v>
      </c>
      <c r="E5" s="4">
        <v>0</v>
      </c>
      <c r="F5" s="4">
        <v>383</v>
      </c>
      <c r="G5" s="4">
        <v>0</v>
      </c>
      <c r="H5" s="4">
        <v>0</v>
      </c>
      <c r="I5" s="4">
        <v>6532</v>
      </c>
      <c r="J5" s="4">
        <v>25353</v>
      </c>
      <c r="K5" s="4">
        <v>118823</v>
      </c>
      <c r="L5" s="4">
        <v>2131</v>
      </c>
      <c r="M5" s="4">
        <v>0</v>
      </c>
      <c r="N5" s="4">
        <v>530</v>
      </c>
      <c r="O5" s="4">
        <v>4415</v>
      </c>
      <c r="P5" s="4">
        <v>547</v>
      </c>
      <c r="Q5" s="4">
        <v>355</v>
      </c>
      <c r="R5" s="27">
        <v>159324</v>
      </c>
      <c r="S5" s="3"/>
    </row>
    <row r="6" spans="1:19">
      <c r="A6" s="19" t="s">
        <v>0</v>
      </c>
      <c r="B6" s="4">
        <v>0</v>
      </c>
      <c r="C6" s="4">
        <v>0</v>
      </c>
      <c r="D6" s="4">
        <v>0</v>
      </c>
      <c r="E6" s="4">
        <v>0</v>
      </c>
      <c r="F6" s="4">
        <v>0</v>
      </c>
      <c r="G6" s="4">
        <v>0</v>
      </c>
      <c r="H6" s="4">
        <v>0</v>
      </c>
      <c r="I6" s="4">
        <v>0</v>
      </c>
      <c r="J6" s="4">
        <v>0</v>
      </c>
      <c r="K6" s="4">
        <v>0</v>
      </c>
      <c r="L6" s="4">
        <v>0</v>
      </c>
      <c r="M6" s="4">
        <v>0</v>
      </c>
      <c r="N6" s="4">
        <v>0</v>
      </c>
      <c r="O6" s="4">
        <v>0</v>
      </c>
      <c r="P6" s="4">
        <v>0</v>
      </c>
      <c r="Q6" s="4">
        <v>0</v>
      </c>
      <c r="R6" s="27">
        <v>0</v>
      </c>
      <c r="S6" s="3"/>
    </row>
    <row r="7" spans="1:19">
      <c r="A7" s="19" t="s">
        <v>1</v>
      </c>
      <c r="B7" s="4">
        <v>0</v>
      </c>
      <c r="C7" s="4">
        <v>198</v>
      </c>
      <c r="D7" s="4">
        <v>0</v>
      </c>
      <c r="E7" s="4">
        <v>0</v>
      </c>
      <c r="F7" s="4">
        <v>0</v>
      </c>
      <c r="G7" s="4">
        <v>0</v>
      </c>
      <c r="H7" s="4">
        <v>0</v>
      </c>
      <c r="I7" s="4">
        <v>0</v>
      </c>
      <c r="J7" s="4">
        <v>583</v>
      </c>
      <c r="K7" s="4">
        <v>14098</v>
      </c>
      <c r="L7" s="4">
        <v>0</v>
      </c>
      <c r="M7" s="4">
        <v>0</v>
      </c>
      <c r="N7" s="4">
        <v>0</v>
      </c>
      <c r="O7" s="4">
        <v>0</v>
      </c>
      <c r="P7" s="4">
        <v>0</v>
      </c>
      <c r="Q7" s="4">
        <v>0</v>
      </c>
      <c r="R7" s="27">
        <v>14879</v>
      </c>
      <c r="S7" s="3"/>
    </row>
    <row r="8" spans="1:19" ht="25.5">
      <c r="A8" s="19" t="s">
        <v>2</v>
      </c>
      <c r="B8" s="4">
        <v>0</v>
      </c>
      <c r="C8" s="4">
        <v>0</v>
      </c>
      <c r="D8" s="4">
        <v>0</v>
      </c>
      <c r="E8" s="4">
        <v>0</v>
      </c>
      <c r="F8" s="4">
        <v>0</v>
      </c>
      <c r="G8" s="4">
        <v>0</v>
      </c>
      <c r="H8" s="4">
        <v>0</v>
      </c>
      <c r="I8" s="4">
        <v>5905</v>
      </c>
      <c r="J8" s="4">
        <v>2507</v>
      </c>
      <c r="K8" s="4">
        <v>2686</v>
      </c>
      <c r="L8" s="4">
        <v>457</v>
      </c>
      <c r="M8" s="4">
        <v>0</v>
      </c>
      <c r="N8" s="4">
        <v>409</v>
      </c>
      <c r="O8" s="4">
        <v>1510</v>
      </c>
      <c r="P8" s="4">
        <v>0</v>
      </c>
      <c r="Q8" s="4">
        <v>247</v>
      </c>
      <c r="R8" s="27">
        <v>13721</v>
      </c>
      <c r="S8" s="3"/>
    </row>
    <row r="9" spans="1:19">
      <c r="A9" s="19" t="s">
        <v>3</v>
      </c>
      <c r="B9" s="4">
        <v>0</v>
      </c>
      <c r="C9" s="4">
        <v>70</v>
      </c>
      <c r="D9" s="4">
        <v>0</v>
      </c>
      <c r="E9" s="4">
        <v>0</v>
      </c>
      <c r="F9" s="4">
        <v>0</v>
      </c>
      <c r="G9" s="4">
        <v>0</v>
      </c>
      <c r="H9" s="4">
        <v>0</v>
      </c>
      <c r="I9" s="4">
        <v>0</v>
      </c>
      <c r="J9" s="4">
        <v>1149</v>
      </c>
      <c r="K9" s="4">
        <v>25323</v>
      </c>
      <c r="L9" s="4">
        <v>0</v>
      </c>
      <c r="M9" s="4">
        <v>0</v>
      </c>
      <c r="N9" s="4">
        <v>0</v>
      </c>
      <c r="O9" s="4">
        <v>0</v>
      </c>
      <c r="P9" s="4">
        <v>0</v>
      </c>
      <c r="Q9" s="4">
        <v>0</v>
      </c>
      <c r="R9" s="27">
        <v>26542</v>
      </c>
      <c r="S9" s="3"/>
    </row>
    <row r="10" spans="1:19">
      <c r="A10" s="19" t="s">
        <v>47</v>
      </c>
      <c r="B10" s="4">
        <v>0</v>
      </c>
      <c r="C10" s="4">
        <v>310</v>
      </c>
      <c r="D10" s="4">
        <v>0</v>
      </c>
      <c r="E10" s="4">
        <v>0</v>
      </c>
      <c r="F10" s="4">
        <v>120</v>
      </c>
      <c r="G10" s="4">
        <v>0</v>
      </c>
      <c r="H10" s="4">
        <v>0</v>
      </c>
      <c r="I10" s="4">
        <v>509</v>
      </c>
      <c r="J10" s="4">
        <v>663</v>
      </c>
      <c r="K10" s="4">
        <v>3477</v>
      </c>
      <c r="L10" s="4">
        <v>149</v>
      </c>
      <c r="M10" s="4">
        <v>0</v>
      </c>
      <c r="N10" s="4">
        <v>67</v>
      </c>
      <c r="O10" s="4">
        <v>6</v>
      </c>
      <c r="P10" s="4">
        <v>19253</v>
      </c>
      <c r="Q10" s="4">
        <v>1</v>
      </c>
      <c r="R10" s="27">
        <v>24555</v>
      </c>
      <c r="S10" s="3"/>
    </row>
    <row r="11" spans="1:19" ht="25.5">
      <c r="A11" s="20" t="s">
        <v>48</v>
      </c>
      <c r="B11" s="4">
        <v>0</v>
      </c>
      <c r="C11" s="4">
        <v>0</v>
      </c>
      <c r="D11" s="4">
        <v>0</v>
      </c>
      <c r="E11" s="4">
        <v>0</v>
      </c>
      <c r="F11" s="4">
        <v>866</v>
      </c>
      <c r="G11" s="4">
        <v>0</v>
      </c>
      <c r="H11" s="4">
        <v>0</v>
      </c>
      <c r="I11" s="4">
        <v>65</v>
      </c>
      <c r="J11" s="4">
        <v>290</v>
      </c>
      <c r="K11" s="4">
        <v>31586</v>
      </c>
      <c r="L11" s="4">
        <v>132</v>
      </c>
      <c r="M11" s="4">
        <v>0</v>
      </c>
      <c r="N11" s="4">
        <v>0</v>
      </c>
      <c r="O11" s="4">
        <v>91</v>
      </c>
      <c r="P11" s="4">
        <v>31927</v>
      </c>
      <c r="Q11" s="4">
        <v>183</v>
      </c>
      <c r="R11" s="27">
        <v>65140</v>
      </c>
      <c r="S11" s="3"/>
    </row>
    <row r="12" spans="1:19">
      <c r="A12" s="19" t="s">
        <v>4</v>
      </c>
      <c r="B12" s="4">
        <v>0</v>
      </c>
      <c r="C12" s="4">
        <v>2764</v>
      </c>
      <c r="D12" s="4">
        <v>0</v>
      </c>
      <c r="E12" s="4">
        <v>0</v>
      </c>
      <c r="F12" s="4">
        <v>0</v>
      </c>
      <c r="G12" s="4">
        <v>0</v>
      </c>
      <c r="H12" s="4">
        <v>0</v>
      </c>
      <c r="I12" s="4">
        <v>4435</v>
      </c>
      <c r="J12" s="4">
        <v>1719</v>
      </c>
      <c r="K12" s="4">
        <v>44743</v>
      </c>
      <c r="L12" s="4">
        <v>780</v>
      </c>
      <c r="M12" s="4">
        <v>509</v>
      </c>
      <c r="N12" s="4">
        <v>397</v>
      </c>
      <c r="O12" s="4">
        <v>2840</v>
      </c>
      <c r="P12" s="4">
        <v>4052</v>
      </c>
      <c r="Q12" s="4">
        <v>10</v>
      </c>
      <c r="R12" s="27">
        <v>62249</v>
      </c>
      <c r="S12" s="3"/>
    </row>
    <row r="13" spans="1:19">
      <c r="A13" s="19" t="s">
        <v>83</v>
      </c>
      <c r="B13" s="4">
        <v>0</v>
      </c>
      <c r="C13" s="4">
        <v>416</v>
      </c>
      <c r="D13" s="4">
        <v>0</v>
      </c>
      <c r="E13" s="4">
        <v>0</v>
      </c>
      <c r="F13" s="4">
        <v>0</v>
      </c>
      <c r="G13" s="4">
        <v>0</v>
      </c>
      <c r="H13" s="4">
        <v>0</v>
      </c>
      <c r="I13" s="4">
        <v>0</v>
      </c>
      <c r="J13" s="4">
        <v>0</v>
      </c>
      <c r="K13" s="4">
        <v>6923</v>
      </c>
      <c r="L13" s="4">
        <v>0</v>
      </c>
      <c r="M13" s="4">
        <v>205</v>
      </c>
      <c r="N13" s="4">
        <v>197</v>
      </c>
      <c r="O13" s="4">
        <v>0</v>
      </c>
      <c r="P13" s="4">
        <v>0</v>
      </c>
      <c r="Q13" s="4">
        <v>0</v>
      </c>
      <c r="R13" s="27">
        <v>7741</v>
      </c>
      <c r="S13" s="3"/>
    </row>
    <row r="14" spans="1:19">
      <c r="A14" s="21" t="s">
        <v>5</v>
      </c>
      <c r="B14" s="22">
        <v>0</v>
      </c>
      <c r="C14" s="22">
        <v>4013</v>
      </c>
      <c r="D14" s="22">
        <v>0</v>
      </c>
      <c r="E14" s="22">
        <v>0</v>
      </c>
      <c r="F14" s="22">
        <v>1369</v>
      </c>
      <c r="G14" s="22">
        <v>0</v>
      </c>
      <c r="H14" s="22">
        <v>0</v>
      </c>
      <c r="I14" s="22">
        <v>17446</v>
      </c>
      <c r="J14" s="22">
        <v>32264</v>
      </c>
      <c r="K14" s="22">
        <v>247659</v>
      </c>
      <c r="L14" s="22">
        <v>3649</v>
      </c>
      <c r="M14" s="22">
        <v>714</v>
      </c>
      <c r="N14" s="22">
        <v>1600</v>
      </c>
      <c r="O14" s="22">
        <v>8862</v>
      </c>
      <c r="P14" s="22">
        <v>55779</v>
      </c>
      <c r="Q14" s="22">
        <v>796</v>
      </c>
      <c r="R14" s="22">
        <v>374151</v>
      </c>
    </row>
    <row r="15" spans="1:19" ht="25.5">
      <c r="A15" s="68" t="s">
        <v>127</v>
      </c>
      <c r="B15" s="70">
        <v>0</v>
      </c>
      <c r="C15" s="70">
        <v>339</v>
      </c>
      <c r="D15" s="70">
        <v>0</v>
      </c>
      <c r="E15" s="70">
        <v>0</v>
      </c>
      <c r="F15" s="70">
        <v>0</v>
      </c>
      <c r="G15" s="70">
        <v>0</v>
      </c>
      <c r="H15" s="70">
        <v>0</v>
      </c>
      <c r="I15" s="70">
        <v>328</v>
      </c>
      <c r="J15" s="70">
        <v>1839</v>
      </c>
      <c r="K15" s="70">
        <v>102714</v>
      </c>
      <c r="L15" s="70">
        <v>69</v>
      </c>
      <c r="M15" s="70">
        <v>0</v>
      </c>
      <c r="N15" s="70">
        <v>50</v>
      </c>
      <c r="O15" s="70">
        <v>210</v>
      </c>
      <c r="P15" s="70">
        <v>1302</v>
      </c>
      <c r="Q15" s="70">
        <v>114</v>
      </c>
      <c r="R15" s="71">
        <v>106965</v>
      </c>
    </row>
    <row r="16" spans="1:19">
      <c r="B16" s="2"/>
    </row>
    <row r="17" spans="1:18" ht="30.75" customHeight="1">
      <c r="A17" s="30" t="s">
        <v>31</v>
      </c>
      <c r="B17" s="8" t="s">
        <v>29</v>
      </c>
      <c r="C17" s="134" t="s">
        <v>149</v>
      </c>
      <c r="D17" s="134"/>
      <c r="E17" s="134"/>
      <c r="F17" s="134"/>
      <c r="G17" s="134"/>
      <c r="H17" s="134"/>
      <c r="I17" s="134"/>
      <c r="J17" s="134"/>
      <c r="K17" s="134"/>
      <c r="L17" s="134"/>
      <c r="M17" s="134"/>
      <c r="N17" s="134"/>
      <c r="O17" s="134"/>
      <c r="P17" s="134"/>
      <c r="Q17" s="134"/>
      <c r="R17" s="134"/>
    </row>
    <row r="18" spans="1:18" ht="25.5" customHeight="1">
      <c r="A18" s="30"/>
      <c r="B18" s="8" t="s">
        <v>30</v>
      </c>
      <c r="C18" s="134" t="s">
        <v>87</v>
      </c>
      <c r="D18" s="134"/>
      <c r="E18" s="134"/>
      <c r="F18" s="134"/>
      <c r="G18" s="134"/>
      <c r="H18" s="134"/>
      <c r="I18" s="134"/>
      <c r="J18" s="134"/>
      <c r="K18" s="134"/>
      <c r="L18" s="134"/>
      <c r="M18" s="134"/>
      <c r="N18" s="134"/>
      <c r="O18" s="134"/>
      <c r="P18" s="134"/>
      <c r="Q18" s="134"/>
      <c r="R18" s="134"/>
    </row>
    <row r="19" spans="1:18" ht="15" customHeight="1">
      <c r="A19" s="30"/>
      <c r="B19" s="8" t="s">
        <v>33</v>
      </c>
      <c r="C19" s="134" t="s">
        <v>123</v>
      </c>
      <c r="D19" s="134"/>
      <c r="E19" s="134"/>
      <c r="F19" s="134"/>
      <c r="G19" s="134"/>
      <c r="H19" s="134"/>
      <c r="I19" s="134"/>
      <c r="J19" s="134"/>
      <c r="K19" s="134"/>
      <c r="L19" s="134"/>
      <c r="M19" s="134"/>
      <c r="N19" s="134"/>
      <c r="O19" s="134"/>
      <c r="P19" s="134"/>
      <c r="Q19" s="134"/>
      <c r="R19" s="134"/>
    </row>
    <row r="20" spans="1:18" ht="25.5" customHeight="1">
      <c r="A20" s="34"/>
      <c r="B20" s="8" t="s">
        <v>34</v>
      </c>
      <c r="C20" s="122" t="s">
        <v>88</v>
      </c>
      <c r="D20" s="122"/>
      <c r="E20" s="122"/>
      <c r="F20" s="122"/>
      <c r="G20" s="122"/>
      <c r="H20" s="122"/>
      <c r="I20" s="122"/>
      <c r="J20" s="122"/>
      <c r="K20" s="122"/>
      <c r="L20" s="122"/>
      <c r="M20" s="122"/>
      <c r="N20" s="122"/>
      <c r="O20" s="122"/>
      <c r="P20" s="122"/>
      <c r="Q20" s="122"/>
      <c r="R20" s="122"/>
    </row>
    <row r="21" spans="1:18" ht="53.25" customHeight="1">
      <c r="A21" s="34"/>
      <c r="B21" s="8" t="s">
        <v>35</v>
      </c>
      <c r="C21" s="134" t="s">
        <v>103</v>
      </c>
      <c r="D21" s="134"/>
      <c r="E21" s="134"/>
      <c r="F21" s="134"/>
      <c r="G21" s="134"/>
      <c r="H21" s="134"/>
      <c r="I21" s="134"/>
      <c r="J21" s="134"/>
      <c r="K21" s="134"/>
      <c r="L21" s="134"/>
      <c r="M21" s="134"/>
      <c r="N21" s="134"/>
      <c r="O21" s="134"/>
      <c r="P21" s="134"/>
      <c r="Q21" s="134"/>
      <c r="R21" s="134"/>
    </row>
    <row r="22" spans="1:18" ht="13.5" customHeight="1">
      <c r="A22" s="34"/>
      <c r="B22" s="8" t="s">
        <v>82</v>
      </c>
      <c r="C22" s="8" t="s">
        <v>80</v>
      </c>
      <c r="D22" s="9"/>
      <c r="E22" s="9"/>
      <c r="F22" s="9"/>
      <c r="G22" s="9"/>
      <c r="H22" s="9"/>
      <c r="I22" s="9"/>
      <c r="J22" s="9"/>
      <c r="K22" s="9"/>
      <c r="L22" s="9"/>
      <c r="M22" s="9"/>
      <c r="N22" s="9"/>
      <c r="O22" s="9"/>
      <c r="P22" s="9"/>
      <c r="Q22" s="9"/>
      <c r="R22" s="9"/>
    </row>
    <row r="23" spans="1:18" ht="33" customHeight="1">
      <c r="A23" s="34"/>
      <c r="B23" s="8" t="s">
        <v>102</v>
      </c>
      <c r="C23" s="124" t="s">
        <v>93</v>
      </c>
      <c r="D23" s="124"/>
      <c r="E23" s="124"/>
      <c r="F23" s="124"/>
      <c r="G23" s="124"/>
      <c r="H23" s="124"/>
      <c r="I23" s="124"/>
      <c r="J23" s="124"/>
      <c r="K23" s="124"/>
      <c r="L23" s="124"/>
      <c r="M23" s="124"/>
      <c r="N23" s="124"/>
      <c r="O23" s="124"/>
      <c r="P23" s="124"/>
      <c r="Q23" s="124"/>
      <c r="R23" s="124"/>
    </row>
    <row r="24" spans="1:18" ht="32.25" customHeight="1">
      <c r="A24" s="32"/>
      <c r="B24" s="8" t="s">
        <v>144</v>
      </c>
      <c r="C24" s="134" t="s">
        <v>137</v>
      </c>
      <c r="D24" s="134"/>
      <c r="E24" s="134"/>
      <c r="F24" s="134"/>
      <c r="G24" s="134"/>
      <c r="H24" s="134"/>
      <c r="I24" s="134"/>
      <c r="J24" s="134"/>
      <c r="K24" s="134"/>
      <c r="L24" s="134"/>
      <c r="M24" s="134"/>
      <c r="N24" s="134"/>
      <c r="O24" s="134"/>
      <c r="P24" s="134"/>
      <c r="Q24" s="134"/>
      <c r="R24" s="134"/>
    </row>
    <row r="25" spans="1:18">
      <c r="B25" s="7"/>
    </row>
  </sheetData>
  <mergeCells count="9">
    <mergeCell ref="C24:R24"/>
    <mergeCell ref="C23:R23"/>
    <mergeCell ref="C21:R21"/>
    <mergeCell ref="A1:A3"/>
    <mergeCell ref="B1:R3"/>
    <mergeCell ref="C17:R17"/>
    <mergeCell ref="C20:R20"/>
    <mergeCell ref="C19:R19"/>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B19"/>
  <sheetViews>
    <sheetView zoomScaleNormal="100" workbookViewId="0">
      <selection activeCell="B17" sqref="C20:R20"/>
    </sheetView>
  </sheetViews>
  <sheetFormatPr baseColWidth="10" defaultRowHeight="12.75"/>
  <sheetData>
    <row r="2" spans="1:2" ht="15">
      <c r="A2" s="28" t="s">
        <v>62</v>
      </c>
      <c r="B2" s="29"/>
    </row>
    <row r="3" spans="1:2" ht="14.25">
      <c r="A3" s="29"/>
      <c r="B3" s="29"/>
    </row>
    <row r="4" spans="1:2" ht="14.25">
      <c r="A4" s="29" t="s">
        <v>11</v>
      </c>
      <c r="B4" s="29" t="s">
        <v>63</v>
      </c>
    </row>
    <row r="5" spans="1:2" ht="14.25">
      <c r="A5" s="29" t="s">
        <v>12</v>
      </c>
      <c r="B5" s="29" t="s">
        <v>64</v>
      </c>
    </row>
    <row r="6" spans="1:2" ht="14.25">
      <c r="A6" s="29" t="s">
        <v>13</v>
      </c>
      <c r="B6" s="29" t="s">
        <v>65</v>
      </c>
    </row>
    <row r="7" spans="1:2" ht="14.25">
      <c r="A7" s="29" t="s">
        <v>22</v>
      </c>
      <c r="B7" s="29" t="s">
        <v>66</v>
      </c>
    </row>
    <row r="8" spans="1:2" ht="14.25">
      <c r="A8" s="29" t="s">
        <v>23</v>
      </c>
      <c r="B8" s="29" t="s">
        <v>67</v>
      </c>
    </row>
    <row r="9" spans="1:2" ht="14.25">
      <c r="A9" s="29" t="s">
        <v>24</v>
      </c>
      <c r="B9" s="29" t="s">
        <v>68</v>
      </c>
    </row>
    <row r="10" spans="1:2" ht="14.25">
      <c r="A10" s="29" t="s">
        <v>14</v>
      </c>
      <c r="B10" s="29" t="s">
        <v>69</v>
      </c>
    </row>
    <row r="11" spans="1:2" ht="14.25">
      <c r="A11" s="29" t="s">
        <v>25</v>
      </c>
      <c r="B11" s="29" t="s">
        <v>70</v>
      </c>
    </row>
    <row r="12" spans="1:2" ht="14.25">
      <c r="A12" s="29" t="s">
        <v>15</v>
      </c>
      <c r="B12" s="29" t="s">
        <v>71</v>
      </c>
    </row>
    <row r="13" spans="1:2" ht="14.25">
      <c r="A13" s="29" t="s">
        <v>16</v>
      </c>
      <c r="B13" s="29" t="s">
        <v>72</v>
      </c>
    </row>
    <row r="14" spans="1:2" ht="14.25">
      <c r="A14" s="29" t="s">
        <v>17</v>
      </c>
      <c r="B14" s="29" t="s">
        <v>73</v>
      </c>
    </row>
    <row r="15" spans="1:2" ht="14.25">
      <c r="A15" s="29" t="s">
        <v>18</v>
      </c>
      <c r="B15" s="29" t="s">
        <v>74</v>
      </c>
    </row>
    <row r="16" spans="1:2" ht="14.25">
      <c r="A16" s="29" t="s">
        <v>26</v>
      </c>
      <c r="B16" s="29" t="s">
        <v>75</v>
      </c>
    </row>
    <row r="17" spans="1:2" ht="14.25">
      <c r="A17" s="29" t="s">
        <v>27</v>
      </c>
      <c r="B17" s="29" t="s">
        <v>76</v>
      </c>
    </row>
    <row r="18" spans="1:2" ht="14.25">
      <c r="A18" s="29" t="s">
        <v>19</v>
      </c>
      <c r="B18" s="29" t="s">
        <v>77</v>
      </c>
    </row>
    <row r="19" spans="1:2" ht="14.25">
      <c r="A19" s="29" t="s">
        <v>28</v>
      </c>
      <c r="B19" s="29" t="s">
        <v>78</v>
      </c>
    </row>
  </sheetData>
  <pageMargins left="0.78740157480314965" right="0.78740157480314965" top="0.98425196850393704" bottom="0.98425196850393704" header="0.51181102362204722" footer="0.51181102362204722"/>
  <pageSetup paperSize="9" orientation="portrait" r:id="rId1"/>
  <headerFooter alignWithMargins="0">
    <oddFooter>&amp;C&amp;P&amp;R&amp;A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A3F89-3939-4D8D-B516-6D5F8793F25C}">
  <dimension ref="A1:K28"/>
  <sheetViews>
    <sheetView topLeftCell="A11" zoomScale="110" zoomScaleNormal="110" zoomScaleSheetLayoutView="85" workbookViewId="0">
      <selection activeCell="B17" sqref="C20:R20"/>
    </sheetView>
  </sheetViews>
  <sheetFormatPr baseColWidth="10" defaultRowHeight="12.75"/>
  <cols>
    <col min="1" max="1" width="18.7109375" style="10" customWidth="1"/>
    <col min="2" max="2" width="2.42578125" style="67" customWidth="1"/>
    <col min="3" max="3" width="86" style="10" customWidth="1"/>
    <col min="4" max="4" width="12.7109375" customWidth="1"/>
    <col min="5" max="5" width="12.5703125" customWidth="1"/>
    <col min="6" max="255" width="11.42578125" customWidth="1"/>
    <col min="256" max="256" width="17" customWidth="1"/>
  </cols>
  <sheetData>
    <row r="1" spans="1:11" ht="34.5" customHeight="1">
      <c r="A1" s="93" t="s">
        <v>105</v>
      </c>
      <c r="B1" s="94"/>
      <c r="C1" s="94"/>
    </row>
    <row r="2" spans="1:11" ht="5.25" customHeight="1">
      <c r="A2" s="37"/>
      <c r="B2" s="38"/>
      <c r="C2" s="39"/>
    </row>
    <row r="3" spans="1:11" ht="57.75" customHeight="1">
      <c r="A3" s="40" t="s">
        <v>11</v>
      </c>
      <c r="B3" s="41">
        <v>1</v>
      </c>
      <c r="C3" s="81" t="s">
        <v>139</v>
      </c>
    </row>
    <row r="4" spans="1:11" ht="34.5" customHeight="1">
      <c r="A4" s="42"/>
      <c r="B4" s="41">
        <v>2</v>
      </c>
      <c r="C4" s="81" t="s">
        <v>140</v>
      </c>
    </row>
    <row r="5" spans="1:11" ht="54" customHeight="1">
      <c r="A5" s="42"/>
      <c r="B5" s="41">
        <v>3</v>
      </c>
      <c r="C5" s="81" t="s">
        <v>138</v>
      </c>
    </row>
    <row r="6" spans="1:11" ht="6" customHeight="1">
      <c r="A6" s="43"/>
      <c r="B6" s="44"/>
      <c r="C6" s="45"/>
    </row>
    <row r="7" spans="1:11" ht="88.5" customHeight="1">
      <c r="A7" s="46" t="s">
        <v>22</v>
      </c>
      <c r="B7" s="47">
        <v>1</v>
      </c>
      <c r="C7" s="48" t="s">
        <v>106</v>
      </c>
    </row>
    <row r="8" spans="1:11" s="50" customFormat="1" ht="31.5" customHeight="1">
      <c r="A8" s="42"/>
      <c r="B8" s="41">
        <v>2</v>
      </c>
      <c r="C8" s="49" t="s">
        <v>142</v>
      </c>
    </row>
    <row r="9" spans="1:11" s="50" customFormat="1" ht="4.5" customHeight="1">
      <c r="A9" s="43"/>
      <c r="B9" s="44"/>
      <c r="C9" s="51"/>
    </row>
    <row r="10" spans="1:11" s="50" customFormat="1" ht="34.5" customHeight="1">
      <c r="A10" s="40" t="s">
        <v>23</v>
      </c>
      <c r="B10" s="41">
        <v>1</v>
      </c>
      <c r="C10" s="49" t="s">
        <v>107</v>
      </c>
    </row>
    <row r="11" spans="1:11" s="52" customFormat="1" ht="201" customHeight="1">
      <c r="A11" s="42"/>
      <c r="B11" s="41">
        <v>2</v>
      </c>
      <c r="C11" s="49" t="s">
        <v>108</v>
      </c>
      <c r="D11" s="50"/>
      <c r="E11" s="50"/>
      <c r="F11" s="50"/>
      <c r="G11" s="50"/>
      <c r="H11" s="50"/>
      <c r="I11" s="50"/>
      <c r="J11" s="50"/>
      <c r="K11" s="50"/>
    </row>
    <row r="12" spans="1:11" s="52" customFormat="1" ht="57.75" customHeight="1">
      <c r="A12" s="42"/>
      <c r="B12" s="41">
        <v>3</v>
      </c>
      <c r="C12" s="80" t="s">
        <v>136</v>
      </c>
      <c r="D12" s="50"/>
      <c r="E12" s="50"/>
      <c r="F12" s="50"/>
      <c r="G12" s="50"/>
      <c r="H12" s="50"/>
      <c r="I12" s="50"/>
      <c r="J12" s="50"/>
      <c r="K12" s="50"/>
    </row>
    <row r="13" spans="1:11" ht="12.75" customHeight="1">
      <c r="A13" s="53"/>
      <c r="B13" s="54"/>
      <c r="C13" s="55"/>
    </row>
    <row r="14" spans="1:11" ht="126.75" customHeight="1">
      <c r="A14" s="76" t="s">
        <v>24</v>
      </c>
      <c r="B14" s="57">
        <v>1</v>
      </c>
      <c r="C14" s="62" t="s">
        <v>109</v>
      </c>
    </row>
    <row r="15" spans="1:11" ht="115.5" customHeight="1">
      <c r="A15" s="56"/>
      <c r="B15" s="59">
        <v>2</v>
      </c>
      <c r="C15" s="58" t="s">
        <v>110</v>
      </c>
    </row>
    <row r="16" spans="1:11" ht="98.25" customHeight="1">
      <c r="A16" s="56"/>
      <c r="B16" s="59">
        <v>3</v>
      </c>
      <c r="C16" s="58" t="s">
        <v>111</v>
      </c>
    </row>
    <row r="17" spans="1:3" ht="18.75" customHeight="1">
      <c r="A17" s="56"/>
      <c r="B17" s="59">
        <v>4</v>
      </c>
      <c r="C17" s="58" t="s">
        <v>112</v>
      </c>
    </row>
    <row r="18" spans="1:3" ht="33" customHeight="1">
      <c r="A18" s="56"/>
      <c r="B18" s="59">
        <v>5</v>
      </c>
      <c r="C18" s="58" t="s">
        <v>113</v>
      </c>
    </row>
    <row r="19" spans="1:3" ht="5.25" customHeight="1">
      <c r="A19" s="73"/>
      <c r="B19" s="74"/>
      <c r="C19" s="75"/>
    </row>
    <row r="20" spans="1:3" ht="42.75" customHeight="1">
      <c r="A20" s="76" t="s">
        <v>14</v>
      </c>
      <c r="B20" s="77"/>
      <c r="C20" s="62" t="s">
        <v>124</v>
      </c>
    </row>
    <row r="21" spans="1:3" ht="6" customHeight="1">
      <c r="A21" s="53"/>
      <c r="B21" s="54"/>
      <c r="C21" s="55"/>
    </row>
    <row r="22" spans="1:3" ht="71.25" customHeight="1">
      <c r="A22" s="56" t="s">
        <v>15</v>
      </c>
      <c r="B22" s="41">
        <v>1</v>
      </c>
      <c r="C22" s="49" t="s">
        <v>114</v>
      </c>
    </row>
    <row r="23" spans="1:3" ht="35.25" customHeight="1">
      <c r="A23" s="60"/>
      <c r="B23" s="41">
        <v>2</v>
      </c>
      <c r="C23" s="49" t="s">
        <v>115</v>
      </c>
    </row>
    <row r="24" spans="1:3" ht="5.25" customHeight="1">
      <c r="A24" s="53"/>
      <c r="B24" s="54"/>
      <c r="C24" s="55"/>
    </row>
    <row r="25" spans="1:3" ht="35.25" customHeight="1">
      <c r="A25" s="61" t="s">
        <v>18</v>
      </c>
      <c r="B25" s="41"/>
      <c r="C25" s="62" t="s">
        <v>116</v>
      </c>
    </row>
    <row r="26" spans="1:3" ht="5.25" customHeight="1">
      <c r="A26" s="53"/>
      <c r="B26" s="63"/>
      <c r="C26" s="64"/>
    </row>
    <row r="27" spans="1:3" ht="24.75" customHeight="1">
      <c r="A27" s="56" t="s">
        <v>27</v>
      </c>
      <c r="B27" s="65"/>
      <c r="C27" s="62" t="s">
        <v>117</v>
      </c>
    </row>
    <row r="28" spans="1:3" ht="5.25" customHeight="1">
      <c r="A28" s="53"/>
      <c r="B28" s="54"/>
      <c r="C28" s="66"/>
    </row>
  </sheetData>
  <mergeCells count="1">
    <mergeCell ref="A1:C1"/>
  </mergeCells>
  <printOptions horizontalCentered="1"/>
  <pageMargins left="0.78740157480314965" right="0.78740157480314965" top="0.98425196850393704" bottom="0.98425196850393704" header="0.51181102362204722" footer="0.51181102362204722"/>
  <pageSetup paperSize="9" pageOrder="overThenDown" orientation="landscape" r:id="rId1"/>
  <headerFooter alignWithMargins="0">
    <oddFooter>&amp;C&amp;P&amp;R&amp;A</oddFooter>
  </headerFooter>
  <rowBreaks count="4" manualBreakCount="4">
    <brk id="9" max="2" man="1"/>
    <brk id="13" max="2" man="1"/>
    <brk id="21" max="2" man="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AB09-351B-4F6A-8FF4-B4E6B934B1E4}">
  <sheetPr>
    <pageSetUpPr fitToPage="1"/>
  </sheetPr>
  <dimension ref="A1:N22"/>
  <sheetViews>
    <sheetView topLeftCell="M1" zoomScale="90" zoomScaleNormal="90" zoomScaleSheetLayoutView="100" workbookViewId="0">
      <selection activeCell="R3" sqref="R3"/>
    </sheetView>
  </sheetViews>
  <sheetFormatPr baseColWidth="10" defaultRowHeight="12.75"/>
  <cols>
    <col min="1" max="1" width="38.85546875" style="1" customWidth="1"/>
    <col min="2" max="2" width="20.85546875" customWidth="1"/>
    <col min="3" max="3" width="21.140625" customWidth="1"/>
    <col min="4" max="4" width="20.42578125" customWidth="1"/>
    <col min="5" max="5" width="18.85546875" customWidth="1"/>
    <col min="6" max="6" width="19" customWidth="1"/>
    <col min="7" max="7" width="18.85546875" customWidth="1"/>
    <col min="8" max="8" width="18.140625" customWidth="1"/>
    <col min="9" max="9" width="16.85546875" customWidth="1"/>
    <col min="10" max="10" width="17.85546875" customWidth="1"/>
    <col min="11" max="13" width="15.85546875" customWidth="1"/>
  </cols>
  <sheetData>
    <row r="1" spans="1:14" ht="12.75" customHeight="1">
      <c r="A1" s="95" t="s">
        <v>84</v>
      </c>
      <c r="B1" s="98" t="s">
        <v>37</v>
      </c>
      <c r="C1" s="99"/>
      <c r="D1" s="99"/>
      <c r="E1" s="99"/>
      <c r="F1" s="99"/>
      <c r="G1" s="99"/>
      <c r="H1" s="99"/>
      <c r="I1" s="99"/>
      <c r="J1" s="99"/>
      <c r="K1" s="99"/>
      <c r="L1" s="100"/>
    </row>
    <row r="2" spans="1:14" ht="24.75" customHeight="1">
      <c r="A2" s="96"/>
      <c r="B2" s="101"/>
      <c r="C2" s="102"/>
      <c r="D2" s="102"/>
      <c r="E2" s="102"/>
      <c r="F2" s="102"/>
      <c r="G2" s="102"/>
      <c r="H2" s="102"/>
      <c r="I2" s="102"/>
      <c r="J2" s="102"/>
      <c r="K2" s="102"/>
      <c r="L2" s="103"/>
      <c r="M2" s="78"/>
    </row>
    <row r="3" spans="1:14" ht="39" customHeight="1">
      <c r="A3" s="97"/>
      <c r="B3" s="104"/>
      <c r="C3" s="105"/>
      <c r="D3" s="105"/>
      <c r="E3" s="105"/>
      <c r="F3" s="105"/>
      <c r="G3" s="105"/>
      <c r="H3" s="105"/>
      <c r="I3" s="105"/>
      <c r="J3" s="105"/>
      <c r="K3" s="105"/>
      <c r="L3" s="106"/>
      <c r="M3" s="78"/>
    </row>
    <row r="4" spans="1:14" ht="63.75">
      <c r="A4" s="16" t="s">
        <v>20</v>
      </c>
      <c r="B4" s="13" t="s">
        <v>128</v>
      </c>
      <c r="C4" s="13" t="s">
        <v>129</v>
      </c>
      <c r="D4" s="13" t="s">
        <v>130</v>
      </c>
      <c r="E4" s="13" t="s">
        <v>131</v>
      </c>
      <c r="F4" s="13" t="s">
        <v>132</v>
      </c>
      <c r="G4" s="13" t="s">
        <v>133</v>
      </c>
      <c r="H4" s="13" t="s">
        <v>134</v>
      </c>
      <c r="I4" s="13" t="s">
        <v>38</v>
      </c>
      <c r="J4" s="107" t="s">
        <v>39</v>
      </c>
      <c r="K4" s="13" t="s">
        <v>40</v>
      </c>
      <c r="L4" s="14" t="s">
        <v>134</v>
      </c>
      <c r="M4" s="78" t="s">
        <v>135</v>
      </c>
    </row>
    <row r="5" spans="1:14">
      <c r="A5" s="17"/>
      <c r="B5" s="15" t="s">
        <v>36</v>
      </c>
      <c r="C5" s="15" t="s">
        <v>36</v>
      </c>
      <c r="D5" s="15" t="s">
        <v>36</v>
      </c>
      <c r="E5" s="15" t="s">
        <v>36</v>
      </c>
      <c r="F5" s="15" t="s">
        <v>36</v>
      </c>
      <c r="G5" s="15" t="s">
        <v>36</v>
      </c>
      <c r="H5" s="15" t="s">
        <v>36</v>
      </c>
      <c r="I5" s="15" t="s">
        <v>41</v>
      </c>
      <c r="J5" s="108"/>
      <c r="K5" s="15" t="s">
        <v>42</v>
      </c>
      <c r="L5" s="23" t="s">
        <v>43</v>
      </c>
      <c r="M5" s="78"/>
    </row>
    <row r="6" spans="1:14" ht="14.25" customHeight="1">
      <c r="A6" s="18" t="s">
        <v>6</v>
      </c>
      <c r="B6" s="4">
        <f>'katholischer RU'!R5</f>
        <v>812121</v>
      </c>
      <c r="C6" s="4">
        <f>'evangelischer RU'!R5</f>
        <v>922285</v>
      </c>
      <c r="D6" s="4">
        <f>'orthodoxer RU'!R5</f>
        <v>322</v>
      </c>
      <c r="E6" s="4">
        <f>'jüdischer RU'!R5</f>
        <v>111</v>
      </c>
      <c r="F6" s="4">
        <f>'islamischer RU'!R5</f>
        <v>19737</v>
      </c>
      <c r="G6" s="4">
        <f>'übergreifender RU'!R5</f>
        <v>111695</v>
      </c>
      <c r="H6" s="4">
        <f>'sonstiger RU'!R5</f>
        <v>48311</v>
      </c>
      <c r="I6" s="4">
        <f>'Fach Islamkunde'!R5</f>
        <v>14186</v>
      </c>
      <c r="J6" s="4">
        <f>Ethikunterricht!R5</f>
        <v>375561</v>
      </c>
      <c r="K6" s="4">
        <f>'Fach Philosophie'!R5</f>
        <v>25614</v>
      </c>
      <c r="L6" s="4">
        <f>'sonstiger Ersatzunterricht'!R5</f>
        <v>16474</v>
      </c>
      <c r="M6" s="4">
        <f>'nicht teilnehmend'!R5</f>
        <v>159324</v>
      </c>
    </row>
    <row r="7" spans="1:14" ht="14.25" customHeight="1">
      <c r="A7" s="19" t="s">
        <v>0</v>
      </c>
      <c r="B7" s="4">
        <f>'katholischer RU'!R6</f>
        <v>6064</v>
      </c>
      <c r="C7" s="4">
        <f>'evangelischer RU'!R6</f>
        <v>25892</v>
      </c>
      <c r="D7" s="4">
        <f>'orthodoxer RU'!R6</f>
        <v>0</v>
      </c>
      <c r="E7" s="4">
        <f>'jüdischer RU'!R6</f>
        <v>97</v>
      </c>
      <c r="F7" s="4">
        <f>'islamischer RU'!R6</f>
        <v>1458</v>
      </c>
      <c r="G7" s="4">
        <f>'übergreifender RU'!R6</f>
        <v>0</v>
      </c>
      <c r="H7" s="4">
        <f>'sonstiger RU'!R6</f>
        <v>14471</v>
      </c>
      <c r="I7" s="4">
        <f>'Fach Islamkunde'!R6</f>
        <v>0</v>
      </c>
      <c r="J7" s="4">
        <f>Ethikunterricht!R6</f>
        <v>39290</v>
      </c>
      <c r="K7" s="4">
        <f>'Fach Philosophie'!R6</f>
        <v>0</v>
      </c>
      <c r="L7" s="4">
        <f>'sonstiger Ersatzunterricht'!R6</f>
        <v>151</v>
      </c>
      <c r="M7" s="4">
        <f>'nicht teilnehmend'!R6</f>
        <v>0</v>
      </c>
    </row>
    <row r="8" spans="1:14" ht="14.25" customHeight="1">
      <c r="A8" s="19" t="s">
        <v>1</v>
      </c>
      <c r="B8" s="4">
        <f>'katholischer RU'!R7</f>
        <v>115728</v>
      </c>
      <c r="C8" s="4">
        <f>'evangelischer RU'!R7</f>
        <v>62105</v>
      </c>
      <c r="D8" s="4">
        <f>'orthodoxer RU'!R7</f>
        <v>84</v>
      </c>
      <c r="E8" s="4">
        <f>'jüdischer RU'!R7</f>
        <v>0</v>
      </c>
      <c r="F8" s="4">
        <f>'islamischer RU'!R7</f>
        <v>2426</v>
      </c>
      <c r="G8" s="4">
        <f>'übergreifender RU'!R7</f>
        <v>4081</v>
      </c>
      <c r="H8" s="4">
        <f>'sonstiger RU'!R7</f>
        <v>39</v>
      </c>
      <c r="I8" s="4">
        <f>'Fach Islamkunde'!R7</f>
        <v>4988</v>
      </c>
      <c r="J8" s="4">
        <f>Ethikunterricht!R7</f>
        <v>101375</v>
      </c>
      <c r="K8" s="4">
        <f>'Fach Philosophie'!R7</f>
        <v>16749</v>
      </c>
      <c r="L8" s="4">
        <f>'sonstiger Ersatzunterricht'!R7</f>
        <v>0</v>
      </c>
      <c r="M8" s="4">
        <f>'nicht teilnehmend'!R7</f>
        <v>14879</v>
      </c>
    </row>
    <row r="9" spans="1:14" ht="14.25" customHeight="1">
      <c r="A9" s="36" t="s">
        <v>2</v>
      </c>
      <c r="B9" s="4">
        <f>'katholischer RU'!R8</f>
        <v>59607</v>
      </c>
      <c r="C9" s="4">
        <f>'evangelischer RU'!R8</f>
        <v>118210</v>
      </c>
      <c r="D9" s="4">
        <f>'orthodoxer RU'!R8</f>
        <v>0</v>
      </c>
      <c r="E9" s="4">
        <f>'jüdischer RU'!R8</f>
        <v>0</v>
      </c>
      <c r="F9" s="4">
        <f>'islamischer RU'!R8</f>
        <v>1173</v>
      </c>
      <c r="G9" s="4">
        <f>'übergreifender RU'!R8</f>
        <v>18258</v>
      </c>
      <c r="H9" s="4">
        <f>'sonstiger RU'!R8</f>
        <v>322</v>
      </c>
      <c r="I9" s="4">
        <f>'Fach Islamkunde'!R8</f>
        <v>196</v>
      </c>
      <c r="J9" s="4">
        <f>Ethikunterricht!R8</f>
        <v>239036</v>
      </c>
      <c r="K9" s="4">
        <f>'Fach Philosophie'!R8</f>
        <v>34732</v>
      </c>
      <c r="L9" s="4">
        <f>'sonstiger Ersatzunterricht'!R8</f>
        <v>2574</v>
      </c>
      <c r="M9" s="4">
        <f>'nicht teilnehmend'!R8</f>
        <v>13721</v>
      </c>
    </row>
    <row r="10" spans="1:14" ht="14.25" customHeight="1">
      <c r="A10" s="19" t="s">
        <v>3</v>
      </c>
      <c r="B10" s="4">
        <f>'katholischer RU'!R9</f>
        <v>236566</v>
      </c>
      <c r="C10" s="4">
        <f>'evangelischer RU'!R9</f>
        <v>196213</v>
      </c>
      <c r="D10" s="4">
        <f>'orthodoxer RU'!R9</f>
        <v>176</v>
      </c>
      <c r="E10" s="4">
        <f>'jüdischer RU'!R9</f>
        <v>1</v>
      </c>
      <c r="F10" s="4">
        <f>'islamischer RU'!R9</f>
        <v>3882</v>
      </c>
      <c r="G10" s="4">
        <f>'übergreifender RU'!R9</f>
        <v>14131</v>
      </c>
      <c r="H10" s="4">
        <f>'sonstiger RU'!R9</f>
        <v>573</v>
      </c>
      <c r="I10" s="4">
        <f>'Fach Islamkunde'!R9</f>
        <v>1167</v>
      </c>
      <c r="J10" s="4">
        <f>Ethikunterricht!R9</f>
        <v>129082</v>
      </c>
      <c r="K10" s="4">
        <f>'Fach Philosophie'!R9</f>
        <v>56732</v>
      </c>
      <c r="L10" s="4">
        <f>'sonstiger Ersatzunterricht'!R9</f>
        <v>0</v>
      </c>
      <c r="M10" s="4">
        <f>'nicht teilnehmend'!R9</f>
        <v>26542</v>
      </c>
    </row>
    <row r="11" spans="1:14" ht="14.25" customHeight="1">
      <c r="A11" s="19" t="s">
        <v>47</v>
      </c>
      <c r="B11" s="4">
        <f>'katholischer RU'!R10</f>
        <v>343926</v>
      </c>
      <c r="C11" s="4">
        <f>'evangelischer RU'!R10</f>
        <v>440958</v>
      </c>
      <c r="D11" s="4">
        <f>'orthodoxer RU'!R10</f>
        <v>200</v>
      </c>
      <c r="E11" s="4">
        <f>'jüdischer RU'!R10</f>
        <v>229</v>
      </c>
      <c r="F11" s="4">
        <f>'islamischer RU'!R10</f>
        <v>2358</v>
      </c>
      <c r="G11" s="4">
        <f>'übergreifender RU'!R10</f>
        <v>39054</v>
      </c>
      <c r="H11" s="4">
        <f>'sonstiger RU'!R10</f>
        <v>1718</v>
      </c>
      <c r="I11" s="4">
        <f>'Fach Islamkunde'!R10</f>
        <v>759</v>
      </c>
      <c r="J11" s="4">
        <f>Ethikunterricht!R10</f>
        <v>276769</v>
      </c>
      <c r="K11" s="4">
        <f>'Fach Philosophie'!R10</f>
        <v>90477</v>
      </c>
      <c r="L11" s="4">
        <f>'sonstiger Ersatzunterricht'!R10</f>
        <v>439</v>
      </c>
      <c r="M11" s="4">
        <f>'nicht teilnehmend'!R10</f>
        <v>24555</v>
      </c>
    </row>
    <row r="12" spans="1:14" ht="14.25" customHeight="1">
      <c r="A12" s="20" t="s">
        <v>48</v>
      </c>
      <c r="B12" s="4">
        <f>'katholischer RU'!R11</f>
        <v>145366</v>
      </c>
      <c r="C12" s="4">
        <f>'evangelischer RU'!R11</f>
        <v>214963</v>
      </c>
      <c r="D12" s="4">
        <f>'orthodoxer RU'!R11</f>
        <v>19</v>
      </c>
      <c r="E12" s="4">
        <f>'jüdischer RU'!R11</f>
        <v>73</v>
      </c>
      <c r="F12" s="4">
        <f>'islamischer RU'!R11</f>
        <v>4385</v>
      </c>
      <c r="G12" s="4">
        <f>'übergreifender RU'!R11</f>
        <v>54637</v>
      </c>
      <c r="H12" s="4">
        <f>'sonstiger RU'!R11</f>
        <v>4288</v>
      </c>
      <c r="I12" s="4">
        <f>'Fach Islamkunde'!R11</f>
        <v>1249</v>
      </c>
      <c r="J12" s="4">
        <f>Ethikunterricht!R11</f>
        <v>121299</v>
      </c>
      <c r="K12" s="4">
        <f>'Fach Philosophie'!R11</f>
        <v>83337</v>
      </c>
      <c r="L12" s="4">
        <f>'sonstiger Ersatzunterricht'!R11</f>
        <v>913</v>
      </c>
      <c r="M12" s="4">
        <f>'nicht teilnehmend'!R11</f>
        <v>65140</v>
      </c>
    </row>
    <row r="13" spans="1:14" ht="14.25" customHeight="1">
      <c r="A13" s="19" t="s">
        <v>4</v>
      </c>
      <c r="B13" s="4">
        <f>'katholischer RU'!R12</f>
        <v>41717</v>
      </c>
      <c r="C13" s="4">
        <f>'evangelischer RU'!R12</f>
        <v>37024</v>
      </c>
      <c r="D13" s="4">
        <f>'orthodoxer RU'!R12</f>
        <v>0</v>
      </c>
      <c r="E13" s="4">
        <f>'jüdischer RU'!R12</f>
        <v>0</v>
      </c>
      <c r="F13" s="4">
        <f>'islamischer RU'!R12</f>
        <v>161</v>
      </c>
      <c r="G13" s="4">
        <f>'übergreifender RU'!R12</f>
        <v>6985</v>
      </c>
      <c r="H13" s="4">
        <f>'sonstiger RU'!R12</f>
        <v>1186</v>
      </c>
      <c r="I13" s="4">
        <f>'Fach Islamkunde'!R12</f>
        <v>62</v>
      </c>
      <c r="J13" s="4">
        <f>Ethikunterricht!R12</f>
        <v>57756</v>
      </c>
      <c r="K13" s="4">
        <f>'Fach Philosophie'!R12</f>
        <v>9405</v>
      </c>
      <c r="L13" s="4">
        <f>'sonstiger Ersatzunterricht'!R12</f>
        <v>2234</v>
      </c>
      <c r="M13" s="4">
        <f>'nicht teilnehmend'!R12</f>
        <v>62249</v>
      </c>
    </row>
    <row r="14" spans="1:14" ht="14.25" customHeight="1">
      <c r="A14" s="19" t="s">
        <v>83</v>
      </c>
      <c r="B14" s="4">
        <f>'katholischer RU'!R13</f>
        <v>1</v>
      </c>
      <c r="C14" s="4">
        <f>'evangelischer RU'!R13</f>
        <v>259</v>
      </c>
      <c r="D14" s="4">
        <f>'orthodoxer RU'!R13</f>
        <v>0</v>
      </c>
      <c r="E14" s="4">
        <f>'jüdischer RU'!R13</f>
        <v>0</v>
      </c>
      <c r="F14" s="4">
        <f>'islamischer RU'!R13</f>
        <v>0</v>
      </c>
      <c r="G14" s="4">
        <f>'übergreifender RU'!R13</f>
        <v>0</v>
      </c>
      <c r="H14" s="4">
        <f>'sonstiger RU'!R13</f>
        <v>0</v>
      </c>
      <c r="I14" s="4">
        <f>'Fach Islamkunde'!R13</f>
        <v>0</v>
      </c>
      <c r="J14" s="4">
        <f>Ethikunterricht!R13</f>
        <v>660</v>
      </c>
      <c r="K14" s="4">
        <f>'Fach Philosophie'!R13</f>
        <v>587</v>
      </c>
      <c r="L14" s="4">
        <f>'sonstiger Ersatzunterricht'!R13</f>
        <v>0</v>
      </c>
      <c r="M14" s="4">
        <f>'nicht teilnehmend'!R13</f>
        <v>7741</v>
      </c>
    </row>
    <row r="15" spans="1:14">
      <c r="A15" s="21" t="s">
        <v>5</v>
      </c>
      <c r="B15" s="22">
        <f>SUM(B6:B14)</f>
        <v>1761096</v>
      </c>
      <c r="C15" s="22">
        <f t="shared" ref="C15:M15" si="0">SUM(C6:C14)</f>
        <v>2017909</v>
      </c>
      <c r="D15" s="22">
        <f t="shared" si="0"/>
        <v>801</v>
      </c>
      <c r="E15" s="22">
        <f t="shared" si="0"/>
        <v>511</v>
      </c>
      <c r="F15" s="22">
        <f t="shared" si="0"/>
        <v>35580</v>
      </c>
      <c r="G15" s="22">
        <f t="shared" si="0"/>
        <v>248841</v>
      </c>
      <c r="H15" s="22">
        <f t="shared" si="0"/>
        <v>70908</v>
      </c>
      <c r="I15" s="22">
        <f t="shared" si="0"/>
        <v>22607</v>
      </c>
      <c r="J15" s="22">
        <f t="shared" si="0"/>
        <v>1340828</v>
      </c>
      <c r="K15" s="22">
        <f t="shared" si="0"/>
        <v>317633</v>
      </c>
      <c r="L15" s="22">
        <f t="shared" si="0"/>
        <v>22785</v>
      </c>
      <c r="M15" s="22">
        <f t="shared" si="0"/>
        <v>374151</v>
      </c>
    </row>
    <row r="16" spans="1:14" ht="25.5">
      <c r="A16" s="69" t="s">
        <v>119</v>
      </c>
      <c r="B16" s="70">
        <f>'katholischer RU'!R15</f>
        <v>160357</v>
      </c>
      <c r="C16" s="70">
        <f>'evangelischer RU'!R15</f>
        <v>195667</v>
      </c>
      <c r="D16" s="70">
        <f>'orthodoxer RU'!R15</f>
        <v>58</v>
      </c>
      <c r="E16" s="70">
        <f>'jüdischer RU'!R15</f>
        <v>96</v>
      </c>
      <c r="F16" s="70">
        <f>'islamischer RU'!R15</f>
        <v>493</v>
      </c>
      <c r="G16" s="70">
        <f>'übergreifender RU'!R15</f>
        <v>2203</v>
      </c>
      <c r="H16" s="70">
        <f>'sonstiger RU'!R15</f>
        <v>210</v>
      </c>
      <c r="I16" s="70">
        <f>'Fach Islamkunde'!R15</f>
        <v>31</v>
      </c>
      <c r="J16" s="70">
        <f>Ethikunterricht!R15</f>
        <v>137695</v>
      </c>
      <c r="K16" s="70">
        <f>'Fach Philosophie'!R15</f>
        <v>119799</v>
      </c>
      <c r="L16" s="70">
        <f>'sonstiger Ersatzunterricht'!R15</f>
        <v>402</v>
      </c>
      <c r="M16" s="70">
        <f>'nicht teilnehmend'!R15</f>
        <v>106965</v>
      </c>
      <c r="N16" s="72"/>
    </row>
    <row r="17" spans="1:13">
      <c r="B17" s="2"/>
    </row>
    <row r="18" spans="1:13">
      <c r="A18" s="11"/>
      <c r="B18" s="24">
        <f>SUM(B15:M15)</f>
        <v>6213650</v>
      </c>
      <c r="C18" s="7"/>
    </row>
    <row r="19" spans="1:13">
      <c r="B19" s="7"/>
      <c r="C19" s="7"/>
      <c r="D19" s="7"/>
      <c r="E19" s="7"/>
      <c r="F19" s="7"/>
      <c r="G19" s="7"/>
      <c r="H19" s="7"/>
      <c r="I19" s="7"/>
      <c r="J19" s="7"/>
      <c r="K19" s="7"/>
      <c r="L19" s="7"/>
    </row>
    <row r="20" spans="1:13">
      <c r="B20" s="25"/>
      <c r="C20" s="7"/>
    </row>
    <row r="21" spans="1:13">
      <c r="B21" s="25">
        <f>B15*100/$B$18</f>
        <v>28.342375254480057</v>
      </c>
      <c r="C21" s="25">
        <f t="shared" ref="C21:M21" si="1">C15*100/$B$18</f>
        <v>32.475421048819939</v>
      </c>
      <c r="D21" s="25">
        <f t="shared" si="1"/>
        <v>1.2890973904226985E-2</v>
      </c>
      <c r="E21" s="25">
        <f t="shared" si="1"/>
        <v>8.2238297940823834E-3</v>
      </c>
      <c r="F21" s="25">
        <f t="shared" si="1"/>
        <v>0.57261030151360315</v>
      </c>
      <c r="G21" s="25">
        <f t="shared" si="1"/>
        <v>4.0047476121120438</v>
      </c>
      <c r="H21" s="25">
        <f t="shared" si="1"/>
        <v>1.1411650157314943</v>
      </c>
      <c r="I21" s="25">
        <f t="shared" si="1"/>
        <v>0.36382802378634138</v>
      </c>
      <c r="J21" s="25">
        <f t="shared" si="1"/>
        <v>21.578750010058499</v>
      </c>
      <c r="K21" s="25">
        <f t="shared" si="1"/>
        <v>5.1118585694398622</v>
      </c>
      <c r="L21" s="25">
        <f t="shared" si="1"/>
        <v>0.36669268465394733</v>
      </c>
      <c r="M21" s="25">
        <f t="shared" si="1"/>
        <v>6.0214366757059059</v>
      </c>
    </row>
    <row r="22" spans="1:13">
      <c r="B22" s="7"/>
      <c r="C22" s="7"/>
    </row>
  </sheetData>
  <mergeCells count="3">
    <mergeCell ref="A1:A3"/>
    <mergeCell ref="B1:L3"/>
    <mergeCell ref="J4:J5"/>
  </mergeCells>
  <pageMargins left="0.78740157480314965" right="0.78740157480314965" top="0.98425196850393704" bottom="0.98425196850393704" header="0.51181102362204722" footer="0.51181102362204722"/>
  <pageSetup paperSize="9" scale="51" orientation="landscape" r:id="rId1"/>
  <headerFooter alignWithMargins="0">
    <oddFooter>&amp;C&amp;P&amp;R&amp;A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N22"/>
  <sheetViews>
    <sheetView zoomScale="90" zoomScaleNormal="90" zoomScaleSheetLayoutView="100" workbookViewId="0">
      <selection activeCell="B17" sqref="C20:R20"/>
    </sheetView>
  </sheetViews>
  <sheetFormatPr baseColWidth="10" defaultRowHeight="12.75"/>
  <cols>
    <col min="1" max="1" width="38.85546875" style="1" customWidth="1"/>
    <col min="2" max="2" width="20.85546875" customWidth="1"/>
    <col min="3" max="3" width="21.140625" customWidth="1"/>
    <col min="4" max="4" width="20.42578125" customWidth="1"/>
    <col min="5" max="5" width="18.85546875" customWidth="1"/>
    <col min="6" max="6" width="19" customWidth="1"/>
    <col min="7" max="7" width="18.85546875" customWidth="1"/>
    <col min="8" max="8" width="18.140625" customWidth="1"/>
    <col min="9" max="9" width="16.85546875" customWidth="1"/>
    <col min="10" max="10" width="17.85546875" customWidth="1"/>
    <col min="11" max="13" width="15.85546875" customWidth="1"/>
  </cols>
  <sheetData>
    <row r="1" spans="1:14" ht="12.75" customHeight="1">
      <c r="A1" s="95" t="s">
        <v>120</v>
      </c>
      <c r="B1" s="98" t="s">
        <v>37</v>
      </c>
      <c r="C1" s="99"/>
      <c r="D1" s="99"/>
      <c r="E1" s="99"/>
      <c r="F1" s="99"/>
      <c r="G1" s="99"/>
      <c r="H1" s="99"/>
      <c r="I1" s="99"/>
      <c r="J1" s="99"/>
      <c r="K1" s="99"/>
      <c r="L1" s="100"/>
      <c r="M1" s="109" t="s">
        <v>81</v>
      </c>
    </row>
    <row r="2" spans="1:14" ht="24.75" customHeight="1">
      <c r="A2" s="96"/>
      <c r="B2" s="101"/>
      <c r="C2" s="102"/>
      <c r="D2" s="102"/>
      <c r="E2" s="102"/>
      <c r="F2" s="102"/>
      <c r="G2" s="102"/>
      <c r="H2" s="102"/>
      <c r="I2" s="102"/>
      <c r="J2" s="102"/>
      <c r="K2" s="102"/>
      <c r="L2" s="103"/>
      <c r="M2" s="110"/>
    </row>
    <row r="3" spans="1:14" ht="39" customHeight="1">
      <c r="A3" s="97"/>
      <c r="B3" s="104"/>
      <c r="C3" s="105"/>
      <c r="D3" s="105"/>
      <c r="E3" s="105"/>
      <c r="F3" s="105"/>
      <c r="G3" s="105"/>
      <c r="H3" s="105"/>
      <c r="I3" s="105"/>
      <c r="J3" s="105"/>
      <c r="K3" s="105"/>
      <c r="L3" s="106"/>
      <c r="M3" s="110"/>
    </row>
    <row r="4" spans="1:14">
      <c r="A4" s="16" t="s">
        <v>20</v>
      </c>
      <c r="B4" s="13" t="s">
        <v>94</v>
      </c>
      <c r="C4" s="13" t="s">
        <v>95</v>
      </c>
      <c r="D4" s="13" t="s">
        <v>96</v>
      </c>
      <c r="E4" s="13" t="s">
        <v>97</v>
      </c>
      <c r="F4" s="13" t="s">
        <v>98</v>
      </c>
      <c r="G4" s="13" t="s">
        <v>99</v>
      </c>
      <c r="H4" s="13" t="s">
        <v>100</v>
      </c>
      <c r="I4" s="13" t="s">
        <v>38</v>
      </c>
      <c r="J4" s="107" t="s">
        <v>39</v>
      </c>
      <c r="K4" s="13" t="s">
        <v>40</v>
      </c>
      <c r="L4" s="14" t="s">
        <v>100</v>
      </c>
      <c r="M4" s="110"/>
    </row>
    <row r="5" spans="1:14">
      <c r="A5" s="17"/>
      <c r="B5" s="82" t="s">
        <v>36</v>
      </c>
      <c r="C5" s="82" t="s">
        <v>36</v>
      </c>
      <c r="D5" s="82" t="s">
        <v>36</v>
      </c>
      <c r="E5" s="82" t="s">
        <v>36</v>
      </c>
      <c r="F5" s="82" t="s">
        <v>36</v>
      </c>
      <c r="G5" s="82" t="s">
        <v>36</v>
      </c>
      <c r="H5" s="82" t="s">
        <v>36</v>
      </c>
      <c r="I5" s="82" t="s">
        <v>41</v>
      </c>
      <c r="J5" s="112"/>
      <c r="K5" s="82" t="s">
        <v>42</v>
      </c>
      <c r="L5" s="83" t="s">
        <v>43</v>
      </c>
      <c r="M5" s="111"/>
    </row>
    <row r="6" spans="1:14" ht="14.25" customHeight="1">
      <c r="A6" s="18" t="s">
        <v>6</v>
      </c>
      <c r="B6" s="4">
        <v>812121</v>
      </c>
      <c r="C6" s="4">
        <v>922285</v>
      </c>
      <c r="D6" s="4">
        <v>322</v>
      </c>
      <c r="E6" s="4">
        <v>111</v>
      </c>
      <c r="F6" s="4">
        <v>19737</v>
      </c>
      <c r="G6" s="4">
        <v>111695</v>
      </c>
      <c r="H6" s="4">
        <v>48311</v>
      </c>
      <c r="I6" s="4">
        <v>14186</v>
      </c>
      <c r="J6" s="4">
        <v>375561</v>
      </c>
      <c r="K6" s="4">
        <v>25614</v>
      </c>
      <c r="L6" s="4">
        <v>16474</v>
      </c>
      <c r="M6" s="4">
        <v>159324</v>
      </c>
    </row>
    <row r="7" spans="1:14" ht="14.25" customHeight="1">
      <c r="A7" s="19" t="s">
        <v>0</v>
      </c>
      <c r="B7" s="4">
        <v>6064</v>
      </c>
      <c r="C7" s="4">
        <v>25892</v>
      </c>
      <c r="D7" s="4">
        <v>0</v>
      </c>
      <c r="E7" s="4">
        <v>97</v>
      </c>
      <c r="F7" s="4">
        <v>1458</v>
      </c>
      <c r="G7" s="4">
        <v>0</v>
      </c>
      <c r="H7" s="4">
        <v>14471</v>
      </c>
      <c r="I7" s="4">
        <v>0</v>
      </c>
      <c r="J7" s="4">
        <v>39290</v>
      </c>
      <c r="K7" s="4">
        <v>0</v>
      </c>
      <c r="L7" s="4">
        <v>151</v>
      </c>
      <c r="M7" s="4">
        <v>0</v>
      </c>
    </row>
    <row r="8" spans="1:14" ht="14.25" customHeight="1">
      <c r="A8" s="19" t="s">
        <v>1</v>
      </c>
      <c r="B8" s="4">
        <v>115728</v>
      </c>
      <c r="C8" s="4">
        <v>62105</v>
      </c>
      <c r="D8" s="4">
        <v>84</v>
      </c>
      <c r="E8" s="4">
        <v>0</v>
      </c>
      <c r="F8" s="4">
        <v>2426</v>
      </c>
      <c r="G8" s="4">
        <v>4081</v>
      </c>
      <c r="H8" s="4">
        <v>39</v>
      </c>
      <c r="I8" s="4">
        <v>4988</v>
      </c>
      <c r="J8" s="4">
        <v>101375</v>
      </c>
      <c r="K8" s="4">
        <v>16749</v>
      </c>
      <c r="L8" s="4">
        <v>0</v>
      </c>
      <c r="M8" s="4">
        <v>14879</v>
      </c>
    </row>
    <row r="9" spans="1:14" ht="14.25" customHeight="1">
      <c r="A9" s="36" t="s">
        <v>2</v>
      </c>
      <c r="B9" s="4">
        <v>59607</v>
      </c>
      <c r="C9" s="4">
        <v>118210</v>
      </c>
      <c r="D9" s="4">
        <v>0</v>
      </c>
      <c r="E9" s="4">
        <v>0</v>
      </c>
      <c r="F9" s="4">
        <v>1173</v>
      </c>
      <c r="G9" s="4">
        <v>18258</v>
      </c>
      <c r="H9" s="4">
        <v>322</v>
      </c>
      <c r="I9" s="4">
        <v>196</v>
      </c>
      <c r="J9" s="4">
        <v>239036</v>
      </c>
      <c r="K9" s="4">
        <v>34732</v>
      </c>
      <c r="L9" s="4">
        <v>2574</v>
      </c>
      <c r="M9" s="4">
        <v>13721</v>
      </c>
    </row>
    <row r="10" spans="1:14" ht="14.25" customHeight="1">
      <c r="A10" s="19" t="s">
        <v>3</v>
      </c>
      <c r="B10" s="4">
        <v>236566</v>
      </c>
      <c r="C10" s="4">
        <v>196213</v>
      </c>
      <c r="D10" s="4">
        <v>176</v>
      </c>
      <c r="E10" s="4">
        <v>1</v>
      </c>
      <c r="F10" s="4">
        <v>3882</v>
      </c>
      <c r="G10" s="4">
        <v>14131</v>
      </c>
      <c r="H10" s="4">
        <v>573</v>
      </c>
      <c r="I10" s="4">
        <v>1167</v>
      </c>
      <c r="J10" s="4">
        <v>129082</v>
      </c>
      <c r="K10" s="4">
        <v>56732</v>
      </c>
      <c r="L10" s="4">
        <v>0</v>
      </c>
      <c r="M10" s="4">
        <v>26542</v>
      </c>
    </row>
    <row r="11" spans="1:14" ht="14.25" customHeight="1">
      <c r="A11" s="19" t="s">
        <v>47</v>
      </c>
      <c r="B11" s="4">
        <v>343926</v>
      </c>
      <c r="C11" s="4">
        <v>440958</v>
      </c>
      <c r="D11" s="4">
        <v>200</v>
      </c>
      <c r="E11" s="4">
        <v>229</v>
      </c>
      <c r="F11" s="4">
        <v>2358</v>
      </c>
      <c r="G11" s="4">
        <v>39054</v>
      </c>
      <c r="H11" s="4">
        <v>1718</v>
      </c>
      <c r="I11" s="4">
        <v>759</v>
      </c>
      <c r="J11" s="4">
        <v>276769</v>
      </c>
      <c r="K11" s="4">
        <v>90477</v>
      </c>
      <c r="L11" s="4">
        <v>439</v>
      </c>
      <c r="M11" s="4">
        <v>24555</v>
      </c>
    </row>
    <row r="12" spans="1:14" ht="14.25" customHeight="1">
      <c r="A12" s="20" t="s">
        <v>48</v>
      </c>
      <c r="B12" s="4">
        <v>145366</v>
      </c>
      <c r="C12" s="4">
        <v>214963</v>
      </c>
      <c r="D12" s="4">
        <v>19</v>
      </c>
      <c r="E12" s="4">
        <v>73</v>
      </c>
      <c r="F12" s="4">
        <v>4385</v>
      </c>
      <c r="G12" s="4">
        <v>54637</v>
      </c>
      <c r="H12" s="4">
        <v>4288</v>
      </c>
      <c r="I12" s="4">
        <v>1249</v>
      </c>
      <c r="J12" s="4">
        <v>121299</v>
      </c>
      <c r="K12" s="4">
        <v>83337</v>
      </c>
      <c r="L12" s="4">
        <v>913</v>
      </c>
      <c r="M12" s="4">
        <v>65140</v>
      </c>
    </row>
    <row r="13" spans="1:14" ht="14.25" customHeight="1">
      <c r="A13" s="19" t="s">
        <v>4</v>
      </c>
      <c r="B13" s="4">
        <v>41717</v>
      </c>
      <c r="C13" s="4">
        <v>37024</v>
      </c>
      <c r="D13" s="4">
        <v>0</v>
      </c>
      <c r="E13" s="4">
        <v>0</v>
      </c>
      <c r="F13" s="4">
        <v>161</v>
      </c>
      <c r="G13" s="4">
        <v>6985</v>
      </c>
      <c r="H13" s="4">
        <v>1186</v>
      </c>
      <c r="I13" s="4">
        <v>62</v>
      </c>
      <c r="J13" s="4">
        <v>57756</v>
      </c>
      <c r="K13" s="4">
        <v>9405</v>
      </c>
      <c r="L13" s="4">
        <v>2234</v>
      </c>
      <c r="M13" s="4">
        <v>62249</v>
      </c>
    </row>
    <row r="14" spans="1:14" ht="14.25" customHeight="1">
      <c r="A14" s="19" t="s">
        <v>83</v>
      </c>
      <c r="B14" s="4">
        <v>1</v>
      </c>
      <c r="C14" s="4">
        <v>259</v>
      </c>
      <c r="D14" s="4">
        <v>0</v>
      </c>
      <c r="E14" s="4">
        <v>0</v>
      </c>
      <c r="F14" s="4">
        <v>0</v>
      </c>
      <c r="G14" s="4">
        <v>0</v>
      </c>
      <c r="H14" s="4">
        <v>0</v>
      </c>
      <c r="I14" s="4">
        <v>0</v>
      </c>
      <c r="J14" s="4">
        <v>660</v>
      </c>
      <c r="K14" s="4">
        <v>587</v>
      </c>
      <c r="L14" s="4">
        <v>0</v>
      </c>
      <c r="M14" s="4">
        <v>7741</v>
      </c>
    </row>
    <row r="15" spans="1:14">
      <c r="A15" s="21" t="s">
        <v>5</v>
      </c>
      <c r="B15" s="22">
        <v>1761096</v>
      </c>
      <c r="C15" s="22">
        <v>2017909</v>
      </c>
      <c r="D15" s="22">
        <v>801</v>
      </c>
      <c r="E15" s="22">
        <v>511</v>
      </c>
      <c r="F15" s="22">
        <v>35580</v>
      </c>
      <c r="G15" s="22">
        <v>248841</v>
      </c>
      <c r="H15" s="22">
        <v>70908</v>
      </c>
      <c r="I15" s="22">
        <v>22607</v>
      </c>
      <c r="J15" s="22">
        <v>1340828</v>
      </c>
      <c r="K15" s="22">
        <v>317633</v>
      </c>
      <c r="L15" s="22">
        <v>22785</v>
      </c>
      <c r="M15" s="22">
        <v>374151</v>
      </c>
    </row>
    <row r="16" spans="1:14" ht="25.5">
      <c r="A16" s="69" t="s">
        <v>119</v>
      </c>
      <c r="B16" s="70">
        <v>160357</v>
      </c>
      <c r="C16" s="70">
        <v>195667</v>
      </c>
      <c r="D16" s="70">
        <v>58</v>
      </c>
      <c r="E16" s="70">
        <v>96</v>
      </c>
      <c r="F16" s="70">
        <v>493</v>
      </c>
      <c r="G16" s="70">
        <v>2203</v>
      </c>
      <c r="H16" s="70">
        <v>210</v>
      </c>
      <c r="I16" s="70">
        <v>31</v>
      </c>
      <c r="J16" s="70">
        <v>137695</v>
      </c>
      <c r="K16" s="70">
        <v>119799</v>
      </c>
      <c r="L16" s="70">
        <v>402</v>
      </c>
      <c r="M16" s="70">
        <v>106965</v>
      </c>
      <c r="N16" s="72"/>
    </row>
    <row r="17" spans="1:13">
      <c r="B17" s="2"/>
    </row>
    <row r="18" spans="1:13">
      <c r="A18" s="11"/>
      <c r="B18" s="24"/>
      <c r="C18" s="7"/>
    </row>
    <row r="19" spans="1:13">
      <c r="B19" s="7"/>
      <c r="C19" s="7"/>
      <c r="D19" s="7"/>
      <c r="E19" s="7"/>
      <c r="F19" s="7"/>
      <c r="G19" s="7"/>
      <c r="H19" s="7"/>
      <c r="I19" s="7"/>
      <c r="J19" s="7"/>
      <c r="K19" s="7"/>
      <c r="L19" s="7"/>
    </row>
    <row r="20" spans="1:13">
      <c r="B20" s="25"/>
      <c r="C20" s="7"/>
    </row>
    <row r="21" spans="1:13">
      <c r="B21" s="25"/>
      <c r="C21" s="25"/>
      <c r="D21" s="25"/>
      <c r="E21" s="25"/>
      <c r="F21" s="25"/>
      <c r="G21" s="25"/>
      <c r="H21" s="25"/>
      <c r="I21" s="25"/>
      <c r="J21" s="25"/>
      <c r="K21" s="25"/>
      <c r="L21" s="25"/>
      <c r="M21" s="25"/>
    </row>
    <row r="22" spans="1:13">
      <c r="B22" s="7"/>
      <c r="C22" s="7"/>
    </row>
  </sheetData>
  <mergeCells count="4">
    <mergeCell ref="M1:M5"/>
    <mergeCell ref="J4:J5"/>
    <mergeCell ref="A1:A3"/>
    <mergeCell ref="B1:L3"/>
  </mergeCells>
  <pageMargins left="0.78740157480314965" right="0.78740157480314965" top="0.98425196850393704" bottom="0.98425196850393704" header="0.51181102362204722" footer="0.51181102362204722"/>
  <pageSetup paperSize="9" scale="50" orientation="landscape" r:id="rId1"/>
  <headerFooter alignWithMargins="0">
    <oddFooter>&amp;C&amp;P&amp;R&amp;A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S23"/>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60</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132230</v>
      </c>
      <c r="C5" s="4">
        <v>217429</v>
      </c>
      <c r="D5" s="4">
        <v>7994</v>
      </c>
      <c r="E5" s="4">
        <v>1318</v>
      </c>
      <c r="F5" s="4">
        <v>0</v>
      </c>
      <c r="G5" s="4">
        <v>0</v>
      </c>
      <c r="H5" s="4">
        <v>41195</v>
      </c>
      <c r="I5" s="4">
        <v>268</v>
      </c>
      <c r="J5" s="4">
        <v>22283</v>
      </c>
      <c r="K5" s="4">
        <v>309755</v>
      </c>
      <c r="L5" s="4">
        <v>54423</v>
      </c>
      <c r="M5" s="4">
        <v>17189</v>
      </c>
      <c r="N5" s="4">
        <v>2268</v>
      </c>
      <c r="O5" s="4">
        <v>422</v>
      </c>
      <c r="P5" s="4">
        <v>1270</v>
      </c>
      <c r="Q5" s="4">
        <v>4077</v>
      </c>
      <c r="R5" s="27">
        <v>812121</v>
      </c>
      <c r="S5" s="3"/>
    </row>
    <row r="6" spans="1:19">
      <c r="A6" s="19" t="s">
        <v>0</v>
      </c>
      <c r="B6" s="4">
        <v>0</v>
      </c>
      <c r="C6" s="4">
        <v>151</v>
      </c>
      <c r="D6" s="4">
        <v>3466</v>
      </c>
      <c r="E6" s="4">
        <v>546</v>
      </c>
      <c r="F6" s="4">
        <v>0</v>
      </c>
      <c r="G6" s="4">
        <v>0</v>
      </c>
      <c r="H6" s="4">
        <v>1901</v>
      </c>
      <c r="I6" s="4">
        <v>0</v>
      </c>
      <c r="J6" s="4">
        <v>0</v>
      </c>
      <c r="K6" s="4">
        <v>0</v>
      </c>
      <c r="L6" s="4">
        <v>0</v>
      </c>
      <c r="M6" s="4">
        <v>0</v>
      </c>
      <c r="N6" s="4">
        <v>0</v>
      </c>
      <c r="O6" s="4">
        <v>0</v>
      </c>
      <c r="P6" s="4">
        <v>0</v>
      </c>
      <c r="Q6" s="4">
        <v>0</v>
      </c>
      <c r="R6" s="27">
        <v>6064</v>
      </c>
      <c r="S6" s="3"/>
    </row>
    <row r="7" spans="1:19">
      <c r="A7" s="19" t="s">
        <v>1</v>
      </c>
      <c r="B7" s="4">
        <v>14249</v>
      </c>
      <c r="C7" s="4">
        <v>82137</v>
      </c>
      <c r="D7" s="4">
        <v>0</v>
      </c>
      <c r="E7" s="4">
        <v>0</v>
      </c>
      <c r="F7" s="4">
        <v>0</v>
      </c>
      <c r="G7" s="4">
        <v>0</v>
      </c>
      <c r="H7" s="4">
        <v>2329</v>
      </c>
      <c r="I7" s="4">
        <v>0</v>
      </c>
      <c r="J7" s="4">
        <v>702</v>
      </c>
      <c r="K7" s="4">
        <v>16311</v>
      </c>
      <c r="L7" s="4">
        <v>0</v>
      </c>
      <c r="M7" s="4">
        <v>0</v>
      </c>
      <c r="N7" s="4">
        <v>0</v>
      </c>
      <c r="O7" s="4">
        <v>0</v>
      </c>
      <c r="P7" s="4">
        <v>0</v>
      </c>
      <c r="Q7" s="4">
        <v>0</v>
      </c>
      <c r="R7" s="27">
        <v>115728</v>
      </c>
      <c r="S7" s="3"/>
    </row>
    <row r="8" spans="1:19" ht="25.5">
      <c r="A8" s="19" t="s">
        <v>2</v>
      </c>
      <c r="B8" s="4">
        <v>0</v>
      </c>
      <c r="C8" s="4">
        <v>0</v>
      </c>
      <c r="D8" s="4">
        <v>0</v>
      </c>
      <c r="E8" s="4">
        <v>334</v>
      </c>
      <c r="F8" s="4">
        <v>0</v>
      </c>
      <c r="G8" s="4">
        <v>0</v>
      </c>
      <c r="H8" s="4">
        <v>843</v>
      </c>
      <c r="I8" s="4">
        <v>200</v>
      </c>
      <c r="J8" s="4">
        <v>7423</v>
      </c>
      <c r="K8" s="4">
        <v>21511</v>
      </c>
      <c r="L8" s="4">
        <v>25883</v>
      </c>
      <c r="M8" s="4">
        <v>0</v>
      </c>
      <c r="N8" s="4">
        <v>979</v>
      </c>
      <c r="O8" s="4">
        <v>80</v>
      </c>
      <c r="P8" s="4">
        <v>0</v>
      </c>
      <c r="Q8" s="4">
        <v>2354</v>
      </c>
      <c r="R8" s="27">
        <v>59607</v>
      </c>
      <c r="S8" s="3"/>
    </row>
    <row r="9" spans="1:19">
      <c r="A9" s="19" t="s">
        <v>3</v>
      </c>
      <c r="B9" s="4">
        <v>65569</v>
      </c>
      <c r="C9" s="4">
        <v>101417</v>
      </c>
      <c r="D9" s="4">
        <v>0</v>
      </c>
      <c r="E9" s="4">
        <v>0</v>
      </c>
      <c r="F9" s="4">
        <v>0</v>
      </c>
      <c r="G9" s="4">
        <v>0</v>
      </c>
      <c r="H9" s="4">
        <v>10573</v>
      </c>
      <c r="I9" s="4">
        <v>0</v>
      </c>
      <c r="J9" s="4">
        <v>3931</v>
      </c>
      <c r="K9" s="4">
        <v>55076</v>
      </c>
      <c r="L9" s="4">
        <v>0</v>
      </c>
      <c r="M9" s="4">
        <v>0</v>
      </c>
      <c r="N9" s="4">
        <v>0</v>
      </c>
      <c r="O9" s="4">
        <v>0</v>
      </c>
      <c r="P9" s="4">
        <v>0</v>
      </c>
      <c r="Q9" s="4">
        <v>0</v>
      </c>
      <c r="R9" s="27">
        <v>236566</v>
      </c>
      <c r="S9" s="3"/>
    </row>
    <row r="10" spans="1:19">
      <c r="A10" s="19" t="s">
        <v>47</v>
      </c>
      <c r="B10" s="4">
        <v>67730</v>
      </c>
      <c r="C10" s="4">
        <v>89920</v>
      </c>
      <c r="D10" s="4">
        <v>2187</v>
      </c>
      <c r="E10" s="4">
        <v>890</v>
      </c>
      <c r="F10" s="4">
        <v>0</v>
      </c>
      <c r="G10" s="4">
        <v>0</v>
      </c>
      <c r="H10" s="4">
        <v>27148</v>
      </c>
      <c r="I10" s="4">
        <v>220</v>
      </c>
      <c r="J10" s="4">
        <v>16266</v>
      </c>
      <c r="K10" s="4">
        <v>98816</v>
      </c>
      <c r="L10" s="4">
        <v>28044</v>
      </c>
      <c r="M10" s="4">
        <v>7541</v>
      </c>
      <c r="N10" s="4">
        <v>1682</v>
      </c>
      <c r="O10" s="4">
        <v>690</v>
      </c>
      <c r="P10" s="4">
        <v>982</v>
      </c>
      <c r="Q10" s="4">
        <v>1810</v>
      </c>
      <c r="R10" s="27">
        <v>343926</v>
      </c>
      <c r="S10" s="3"/>
    </row>
    <row r="11" spans="1:19" ht="25.5">
      <c r="A11" s="20" t="s">
        <v>48</v>
      </c>
      <c r="B11" s="4">
        <v>22028</v>
      </c>
      <c r="C11" s="4">
        <v>608</v>
      </c>
      <c r="D11" s="4">
        <v>1423</v>
      </c>
      <c r="E11" s="4">
        <v>16</v>
      </c>
      <c r="F11" s="4">
        <v>0</v>
      </c>
      <c r="G11" s="4">
        <v>0</v>
      </c>
      <c r="H11" s="4">
        <v>8207</v>
      </c>
      <c r="I11" s="4">
        <v>10</v>
      </c>
      <c r="J11" s="4">
        <v>1056</v>
      </c>
      <c r="K11" s="4">
        <v>86465</v>
      </c>
      <c r="L11" s="4">
        <v>12336</v>
      </c>
      <c r="M11" s="4">
        <v>12311</v>
      </c>
      <c r="N11" s="4">
        <v>0</v>
      </c>
      <c r="O11" s="4">
        <v>14</v>
      </c>
      <c r="P11" s="4">
        <v>333</v>
      </c>
      <c r="Q11" s="4">
        <v>559</v>
      </c>
      <c r="R11" s="27">
        <v>145366</v>
      </c>
      <c r="S11" s="3"/>
    </row>
    <row r="12" spans="1:19">
      <c r="A12" s="19" t="s">
        <v>4</v>
      </c>
      <c r="B12" s="4">
        <v>12540</v>
      </c>
      <c r="C12" s="4">
        <v>13526</v>
      </c>
      <c r="D12" s="4">
        <v>290</v>
      </c>
      <c r="E12" s="4">
        <v>86</v>
      </c>
      <c r="F12" s="4">
        <v>0</v>
      </c>
      <c r="G12" s="4">
        <v>0</v>
      </c>
      <c r="H12" s="4">
        <v>1096</v>
      </c>
      <c r="I12" s="4">
        <v>1</v>
      </c>
      <c r="J12" s="4">
        <v>409</v>
      </c>
      <c r="K12" s="4">
        <v>9214</v>
      </c>
      <c r="L12" s="4">
        <v>2972</v>
      </c>
      <c r="M12" s="4">
        <v>1425</v>
      </c>
      <c r="N12" s="4">
        <v>49</v>
      </c>
      <c r="O12" s="4">
        <v>12</v>
      </c>
      <c r="P12" s="4">
        <v>0</v>
      </c>
      <c r="Q12" s="4">
        <v>97</v>
      </c>
      <c r="R12" s="27">
        <v>41717</v>
      </c>
      <c r="S12" s="3"/>
    </row>
    <row r="13" spans="1:19">
      <c r="A13" s="19" t="s">
        <v>83</v>
      </c>
      <c r="B13" s="4">
        <v>0</v>
      </c>
      <c r="C13" s="4">
        <v>0</v>
      </c>
      <c r="D13" s="4">
        <v>0</v>
      </c>
      <c r="E13" s="4">
        <v>1</v>
      </c>
      <c r="F13" s="4">
        <v>0</v>
      </c>
      <c r="G13" s="4">
        <v>0</v>
      </c>
      <c r="H13" s="4">
        <v>0</v>
      </c>
      <c r="I13" s="4">
        <v>0</v>
      </c>
      <c r="J13" s="4">
        <v>0</v>
      </c>
      <c r="K13" s="4">
        <v>0</v>
      </c>
      <c r="L13" s="4">
        <v>0</v>
      </c>
      <c r="M13" s="4">
        <v>0</v>
      </c>
      <c r="N13" s="4">
        <v>0</v>
      </c>
      <c r="O13" s="4">
        <v>0</v>
      </c>
      <c r="P13" s="4">
        <v>0</v>
      </c>
      <c r="Q13" s="4">
        <v>0</v>
      </c>
      <c r="R13" s="27">
        <v>1</v>
      </c>
      <c r="S13" s="3"/>
    </row>
    <row r="14" spans="1:19">
      <c r="A14" s="21" t="s">
        <v>5</v>
      </c>
      <c r="B14" s="22">
        <v>314346</v>
      </c>
      <c r="C14" s="22">
        <v>505188</v>
      </c>
      <c r="D14" s="22">
        <v>15360</v>
      </c>
      <c r="E14" s="22">
        <v>3191</v>
      </c>
      <c r="F14" s="22">
        <v>0</v>
      </c>
      <c r="G14" s="22">
        <v>0</v>
      </c>
      <c r="H14" s="22">
        <v>93292</v>
      </c>
      <c r="I14" s="22">
        <v>699</v>
      </c>
      <c r="J14" s="22">
        <v>52070</v>
      </c>
      <c r="K14" s="22">
        <v>597148</v>
      </c>
      <c r="L14" s="22">
        <v>123658</v>
      </c>
      <c r="M14" s="22">
        <v>38466</v>
      </c>
      <c r="N14" s="22">
        <v>4978</v>
      </c>
      <c r="O14" s="22">
        <v>1218</v>
      </c>
      <c r="P14" s="22">
        <v>2585</v>
      </c>
      <c r="Q14" s="22">
        <v>8897</v>
      </c>
      <c r="R14" s="22">
        <v>1761096</v>
      </c>
    </row>
    <row r="15" spans="1:19" ht="25.5">
      <c r="A15" s="69" t="s">
        <v>127</v>
      </c>
      <c r="B15" s="70">
        <v>17612</v>
      </c>
      <c r="C15" s="70">
        <v>47210</v>
      </c>
      <c r="D15" s="70">
        <v>220</v>
      </c>
      <c r="E15" s="70">
        <v>13</v>
      </c>
      <c r="F15" s="70">
        <v>0</v>
      </c>
      <c r="G15" s="70">
        <v>0</v>
      </c>
      <c r="H15" s="70">
        <v>9175</v>
      </c>
      <c r="I15" s="70">
        <v>204</v>
      </c>
      <c r="J15" s="70">
        <v>4158</v>
      </c>
      <c r="K15" s="70">
        <v>57780</v>
      </c>
      <c r="L15" s="70">
        <v>16477</v>
      </c>
      <c r="M15" s="70">
        <v>4920</v>
      </c>
      <c r="N15" s="70">
        <v>742</v>
      </c>
      <c r="O15" s="70">
        <v>359</v>
      </c>
      <c r="P15" s="70">
        <v>496</v>
      </c>
      <c r="Q15" s="70">
        <v>991</v>
      </c>
      <c r="R15" s="71">
        <v>160357</v>
      </c>
    </row>
    <row r="16" spans="1:19">
      <c r="B16" s="2"/>
    </row>
    <row r="17" spans="1:18" ht="29.25" customHeight="1">
      <c r="A17" s="30" t="s">
        <v>31</v>
      </c>
      <c r="B17" s="8" t="s">
        <v>32</v>
      </c>
      <c r="C17" s="122" t="s">
        <v>121</v>
      </c>
      <c r="D17" s="122"/>
      <c r="E17" s="122"/>
      <c r="F17" s="122"/>
      <c r="G17" s="122"/>
      <c r="H17" s="122"/>
      <c r="I17" s="122"/>
      <c r="J17" s="122"/>
      <c r="K17" s="122"/>
      <c r="L17" s="122"/>
      <c r="M17" s="122"/>
      <c r="N17" s="122"/>
      <c r="O17" s="122"/>
      <c r="P17" s="122"/>
      <c r="Q17" s="122"/>
      <c r="R17" s="122"/>
    </row>
    <row r="18" spans="1:18">
      <c r="A18" s="34"/>
      <c r="B18" s="7" t="s">
        <v>30</v>
      </c>
      <c r="C18" s="7" t="s">
        <v>85</v>
      </c>
    </row>
    <row r="19" spans="1:18">
      <c r="A19" s="34"/>
      <c r="B19" s="7" t="s">
        <v>33</v>
      </c>
      <c r="C19" s="7" t="s">
        <v>123</v>
      </c>
    </row>
    <row r="20" spans="1:18">
      <c r="A20" s="34"/>
      <c r="B20" s="7" t="s">
        <v>34</v>
      </c>
      <c r="C20" s="7" t="s">
        <v>125</v>
      </c>
    </row>
    <row r="21" spans="1:18" ht="30" customHeight="1">
      <c r="A21" s="34"/>
      <c r="B21" s="8" t="s">
        <v>35</v>
      </c>
      <c r="C21" s="122" t="s">
        <v>93</v>
      </c>
      <c r="D21" s="122"/>
      <c r="E21" s="122"/>
      <c r="F21" s="122"/>
      <c r="G21" s="122"/>
      <c r="H21" s="122"/>
      <c r="I21" s="122"/>
      <c r="J21" s="122"/>
      <c r="K21" s="122"/>
      <c r="L21" s="122"/>
      <c r="M21" s="122"/>
      <c r="N21" s="122"/>
      <c r="O21" s="122"/>
      <c r="P21" s="122"/>
      <c r="Q21" s="122"/>
      <c r="R21" s="122"/>
    </row>
    <row r="22" spans="1:18">
      <c r="A22" s="34"/>
      <c r="B22" s="7"/>
      <c r="C22" s="7"/>
    </row>
    <row r="23" spans="1:18">
      <c r="B23" s="7"/>
      <c r="C23" s="7"/>
    </row>
  </sheetData>
  <mergeCells count="4">
    <mergeCell ref="A1:A3"/>
    <mergeCell ref="B1:R3"/>
    <mergeCell ref="C17:R17"/>
    <mergeCell ref="C21:R21"/>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S23"/>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59</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146518</v>
      </c>
      <c r="C5" s="4">
        <v>97970</v>
      </c>
      <c r="D5" s="4">
        <v>30068</v>
      </c>
      <c r="E5" s="4">
        <v>12147</v>
      </c>
      <c r="F5" s="4">
        <v>0</v>
      </c>
      <c r="G5" s="4">
        <v>0</v>
      </c>
      <c r="H5" s="4">
        <v>100231</v>
      </c>
      <c r="I5" s="4">
        <v>19351</v>
      </c>
      <c r="J5" s="4">
        <v>132151</v>
      </c>
      <c r="K5" s="4">
        <v>194369</v>
      </c>
      <c r="L5" s="4">
        <v>44182</v>
      </c>
      <c r="M5" s="4">
        <v>5953</v>
      </c>
      <c r="N5" s="4">
        <v>28363</v>
      </c>
      <c r="O5" s="4">
        <v>10118</v>
      </c>
      <c r="P5" s="4">
        <v>87273</v>
      </c>
      <c r="Q5" s="4">
        <v>13591</v>
      </c>
      <c r="R5" s="27">
        <v>922285</v>
      </c>
      <c r="S5" s="3"/>
    </row>
    <row r="6" spans="1:19">
      <c r="A6" s="19" t="s">
        <v>0</v>
      </c>
      <c r="B6" s="4">
        <v>0</v>
      </c>
      <c r="C6" s="4">
        <v>39</v>
      </c>
      <c r="D6" s="4">
        <v>13101</v>
      </c>
      <c r="E6" s="4">
        <v>5715</v>
      </c>
      <c r="F6" s="4">
        <v>0</v>
      </c>
      <c r="G6" s="4">
        <v>0</v>
      </c>
      <c r="H6" s="4">
        <v>7037</v>
      </c>
      <c r="I6" s="4">
        <v>0</v>
      </c>
      <c r="J6" s="4">
        <v>0</v>
      </c>
      <c r="K6" s="4">
        <v>0</v>
      </c>
      <c r="L6" s="4">
        <v>0</v>
      </c>
      <c r="M6" s="4">
        <v>0</v>
      </c>
      <c r="N6" s="4">
        <v>0</v>
      </c>
      <c r="O6" s="4">
        <v>0</v>
      </c>
      <c r="P6" s="4">
        <v>0</v>
      </c>
      <c r="Q6" s="4">
        <v>0</v>
      </c>
      <c r="R6" s="27">
        <v>25892</v>
      </c>
      <c r="S6" s="3"/>
    </row>
    <row r="7" spans="1:19">
      <c r="A7" s="19" t="s">
        <v>1</v>
      </c>
      <c r="B7" s="4">
        <v>12362</v>
      </c>
      <c r="C7" s="4">
        <v>31651</v>
      </c>
      <c r="D7" s="4">
        <v>0</v>
      </c>
      <c r="E7" s="4">
        <v>0</v>
      </c>
      <c r="F7" s="4">
        <v>0</v>
      </c>
      <c r="G7" s="4">
        <v>0</v>
      </c>
      <c r="H7" s="4">
        <v>5120</v>
      </c>
      <c r="I7" s="4">
        <v>0</v>
      </c>
      <c r="J7" s="4">
        <v>6357</v>
      </c>
      <c r="K7" s="4">
        <v>6615</v>
      </c>
      <c r="L7" s="4">
        <v>0</v>
      </c>
      <c r="M7" s="4">
        <v>0</v>
      </c>
      <c r="N7" s="4">
        <v>0</v>
      </c>
      <c r="O7" s="4">
        <v>0</v>
      </c>
      <c r="P7" s="4">
        <v>0</v>
      </c>
      <c r="Q7" s="4">
        <v>0</v>
      </c>
      <c r="R7" s="27">
        <v>62105</v>
      </c>
      <c r="S7" s="3"/>
    </row>
    <row r="8" spans="1:19" ht="25.5">
      <c r="A8" s="19" t="s">
        <v>2</v>
      </c>
      <c r="B8" s="4">
        <v>0</v>
      </c>
      <c r="C8" s="4">
        <v>0</v>
      </c>
      <c r="D8" s="4">
        <v>0</v>
      </c>
      <c r="E8" s="4">
        <v>1162</v>
      </c>
      <c r="F8" s="4">
        <v>0</v>
      </c>
      <c r="G8" s="4">
        <v>0</v>
      </c>
      <c r="H8" s="4">
        <v>2361</v>
      </c>
      <c r="I8" s="4">
        <v>13604</v>
      </c>
      <c r="J8" s="4">
        <v>36673</v>
      </c>
      <c r="K8" s="4">
        <v>16901</v>
      </c>
      <c r="L8" s="4">
        <v>20557</v>
      </c>
      <c r="M8" s="4">
        <v>0</v>
      </c>
      <c r="N8" s="4">
        <v>16180</v>
      </c>
      <c r="O8" s="4">
        <v>3156</v>
      </c>
      <c r="P8" s="4">
        <v>0</v>
      </c>
      <c r="Q8" s="4">
        <v>7616</v>
      </c>
      <c r="R8" s="27">
        <v>118210</v>
      </c>
      <c r="S8" s="3"/>
    </row>
    <row r="9" spans="1:19">
      <c r="A9" s="19" t="s">
        <v>3</v>
      </c>
      <c r="B9" s="4">
        <v>68163</v>
      </c>
      <c r="C9" s="4">
        <v>42852</v>
      </c>
      <c r="D9" s="4">
        <v>0</v>
      </c>
      <c r="E9" s="4">
        <v>0</v>
      </c>
      <c r="F9" s="4">
        <v>0</v>
      </c>
      <c r="G9" s="4">
        <v>0</v>
      </c>
      <c r="H9" s="4">
        <v>20440</v>
      </c>
      <c r="I9" s="4">
        <v>0</v>
      </c>
      <c r="J9" s="4">
        <v>20956</v>
      </c>
      <c r="K9" s="4">
        <v>43802</v>
      </c>
      <c r="L9" s="4">
        <v>0</v>
      </c>
      <c r="M9" s="4">
        <v>0</v>
      </c>
      <c r="N9" s="4">
        <v>0</v>
      </c>
      <c r="O9" s="4">
        <v>0</v>
      </c>
      <c r="P9" s="4">
        <v>0</v>
      </c>
      <c r="Q9" s="4">
        <v>0</v>
      </c>
      <c r="R9" s="27">
        <v>196213</v>
      </c>
      <c r="S9" s="3"/>
    </row>
    <row r="10" spans="1:19">
      <c r="A10" s="19" t="s">
        <v>47</v>
      </c>
      <c r="B10" s="4">
        <v>85581</v>
      </c>
      <c r="C10" s="4">
        <v>49938</v>
      </c>
      <c r="D10" s="4">
        <v>10492</v>
      </c>
      <c r="E10" s="4">
        <v>7386</v>
      </c>
      <c r="F10" s="4">
        <v>0</v>
      </c>
      <c r="G10" s="4">
        <v>0</v>
      </c>
      <c r="H10" s="4">
        <v>55854</v>
      </c>
      <c r="I10" s="4">
        <v>6270</v>
      </c>
      <c r="J10" s="4">
        <v>59825</v>
      </c>
      <c r="K10" s="4">
        <v>85544</v>
      </c>
      <c r="L10" s="4">
        <v>25449</v>
      </c>
      <c r="M10" s="4">
        <v>2821</v>
      </c>
      <c r="N10" s="4">
        <v>16858</v>
      </c>
      <c r="O10" s="4">
        <v>8314</v>
      </c>
      <c r="P10" s="4">
        <v>18371</v>
      </c>
      <c r="Q10" s="4">
        <v>8255</v>
      </c>
      <c r="R10" s="27">
        <v>440958</v>
      </c>
      <c r="S10" s="3"/>
    </row>
    <row r="11" spans="1:19" ht="25.5">
      <c r="A11" s="20" t="s">
        <v>48</v>
      </c>
      <c r="B11" s="4">
        <v>22978</v>
      </c>
      <c r="C11" s="4">
        <v>479</v>
      </c>
      <c r="D11" s="4">
        <v>9509</v>
      </c>
      <c r="E11" s="4">
        <v>1401</v>
      </c>
      <c r="F11" s="4">
        <v>0</v>
      </c>
      <c r="G11" s="4">
        <v>0</v>
      </c>
      <c r="H11" s="4">
        <v>25191</v>
      </c>
      <c r="I11" s="4">
        <v>1611</v>
      </c>
      <c r="J11" s="4">
        <v>15536</v>
      </c>
      <c r="K11" s="4">
        <v>76350</v>
      </c>
      <c r="L11" s="4">
        <v>12857</v>
      </c>
      <c r="M11" s="4">
        <v>3732</v>
      </c>
      <c r="N11" s="4">
        <v>0</v>
      </c>
      <c r="O11" s="4">
        <v>1170</v>
      </c>
      <c r="P11" s="4">
        <v>41237</v>
      </c>
      <c r="Q11" s="4">
        <v>2912</v>
      </c>
      <c r="R11" s="27">
        <v>214963</v>
      </c>
      <c r="S11" s="3"/>
    </row>
    <row r="12" spans="1:19">
      <c r="A12" s="19" t="s">
        <v>4</v>
      </c>
      <c r="B12" s="4">
        <v>10520</v>
      </c>
      <c r="C12" s="4">
        <v>4617</v>
      </c>
      <c r="D12" s="4">
        <v>1587</v>
      </c>
      <c r="E12" s="4">
        <v>138</v>
      </c>
      <c r="F12" s="4">
        <v>0</v>
      </c>
      <c r="G12" s="4">
        <v>0</v>
      </c>
      <c r="H12" s="4">
        <v>3284</v>
      </c>
      <c r="I12" s="4">
        <v>866</v>
      </c>
      <c r="J12" s="4">
        <v>5121</v>
      </c>
      <c r="K12" s="4">
        <v>6458</v>
      </c>
      <c r="L12" s="4">
        <v>1685</v>
      </c>
      <c r="M12" s="4">
        <v>261</v>
      </c>
      <c r="N12" s="4">
        <v>673</v>
      </c>
      <c r="O12" s="4">
        <v>361</v>
      </c>
      <c r="P12" s="4">
        <v>1074</v>
      </c>
      <c r="Q12" s="4">
        <v>379</v>
      </c>
      <c r="R12" s="27">
        <v>37024</v>
      </c>
      <c r="S12" s="3"/>
    </row>
    <row r="13" spans="1:19">
      <c r="A13" s="19" t="s">
        <v>83</v>
      </c>
      <c r="B13" s="4">
        <v>0</v>
      </c>
      <c r="C13" s="4">
        <v>0</v>
      </c>
      <c r="D13" s="4">
        <v>0</v>
      </c>
      <c r="E13" s="4">
        <v>0</v>
      </c>
      <c r="F13" s="4">
        <v>0</v>
      </c>
      <c r="G13" s="4">
        <v>0</v>
      </c>
      <c r="H13" s="4">
        <v>0</v>
      </c>
      <c r="I13" s="4">
        <v>0</v>
      </c>
      <c r="J13" s="4">
        <v>0</v>
      </c>
      <c r="K13" s="4">
        <v>238</v>
      </c>
      <c r="L13" s="4">
        <v>0</v>
      </c>
      <c r="M13" s="4">
        <v>0</v>
      </c>
      <c r="N13" s="4">
        <v>21</v>
      </c>
      <c r="O13" s="4">
        <v>0</v>
      </c>
      <c r="P13" s="4">
        <v>0</v>
      </c>
      <c r="Q13" s="4">
        <v>0</v>
      </c>
      <c r="R13" s="27">
        <v>259</v>
      </c>
      <c r="S13" s="3"/>
    </row>
    <row r="14" spans="1:19">
      <c r="A14" s="21" t="s">
        <v>5</v>
      </c>
      <c r="B14" s="22">
        <v>346122</v>
      </c>
      <c r="C14" s="22">
        <v>227546</v>
      </c>
      <c r="D14" s="22">
        <v>64757</v>
      </c>
      <c r="E14" s="22">
        <v>27949</v>
      </c>
      <c r="F14" s="22">
        <v>0</v>
      </c>
      <c r="G14" s="22">
        <v>0</v>
      </c>
      <c r="H14" s="22">
        <v>219518</v>
      </c>
      <c r="I14" s="22">
        <v>41702</v>
      </c>
      <c r="J14" s="22">
        <v>276619</v>
      </c>
      <c r="K14" s="22">
        <v>430277</v>
      </c>
      <c r="L14" s="22">
        <v>104730</v>
      </c>
      <c r="M14" s="22">
        <v>12767</v>
      </c>
      <c r="N14" s="22">
        <v>62095</v>
      </c>
      <c r="O14" s="22">
        <v>23119</v>
      </c>
      <c r="P14" s="22">
        <v>147955</v>
      </c>
      <c r="Q14" s="22">
        <v>32753</v>
      </c>
      <c r="R14" s="22">
        <v>2017909</v>
      </c>
    </row>
    <row r="15" spans="1:19" ht="25.5">
      <c r="A15" s="69" t="s">
        <v>127</v>
      </c>
      <c r="B15" s="70">
        <v>22409</v>
      </c>
      <c r="C15" s="70">
        <v>25878</v>
      </c>
      <c r="D15" s="70">
        <v>1050</v>
      </c>
      <c r="E15" s="70">
        <v>215</v>
      </c>
      <c r="F15" s="70">
        <v>0</v>
      </c>
      <c r="G15" s="70">
        <v>0</v>
      </c>
      <c r="H15" s="70">
        <v>19453</v>
      </c>
      <c r="I15" s="70">
        <v>6288</v>
      </c>
      <c r="J15" s="70">
        <v>19698</v>
      </c>
      <c r="K15" s="70">
        <v>49891</v>
      </c>
      <c r="L15" s="70">
        <v>15002</v>
      </c>
      <c r="M15" s="70">
        <v>1782</v>
      </c>
      <c r="N15" s="70">
        <v>8935</v>
      </c>
      <c r="O15" s="70">
        <v>4626</v>
      </c>
      <c r="P15" s="70">
        <v>15240</v>
      </c>
      <c r="Q15" s="70">
        <v>5200</v>
      </c>
      <c r="R15" s="71">
        <v>195667</v>
      </c>
    </row>
    <row r="16" spans="1:19">
      <c r="B16" s="2"/>
    </row>
    <row r="17" spans="1:18" ht="29.25" customHeight="1">
      <c r="A17" s="30" t="s">
        <v>31</v>
      </c>
      <c r="B17" s="8" t="s">
        <v>32</v>
      </c>
      <c r="C17" s="122" t="s">
        <v>121</v>
      </c>
      <c r="D17" s="122"/>
      <c r="E17" s="122"/>
      <c r="F17" s="122"/>
      <c r="G17" s="122"/>
      <c r="H17" s="122"/>
      <c r="I17" s="122"/>
      <c r="J17" s="122"/>
      <c r="K17" s="122"/>
      <c r="L17" s="122"/>
      <c r="M17" s="122"/>
      <c r="N17" s="122"/>
      <c r="O17" s="122"/>
      <c r="P17" s="122"/>
      <c r="Q17" s="122"/>
      <c r="R17" s="122"/>
    </row>
    <row r="18" spans="1:18" ht="13.5" customHeight="1">
      <c r="A18" s="34"/>
      <c r="B18" s="7" t="s">
        <v>30</v>
      </c>
      <c r="C18" s="7" t="s">
        <v>85</v>
      </c>
      <c r="D18" s="9"/>
      <c r="E18" s="9"/>
      <c r="F18" s="9"/>
      <c r="G18" s="9"/>
      <c r="H18" s="9"/>
      <c r="I18" s="9"/>
      <c r="J18" s="9"/>
      <c r="K18" s="9"/>
      <c r="L18" s="9"/>
      <c r="M18" s="9"/>
      <c r="N18" s="9"/>
      <c r="O18" s="9"/>
      <c r="P18" s="9"/>
      <c r="Q18" s="9"/>
      <c r="R18" s="9"/>
    </row>
    <row r="19" spans="1:18" ht="13.5" customHeight="1">
      <c r="A19" s="34"/>
      <c r="B19" s="7" t="s">
        <v>33</v>
      </c>
      <c r="C19" s="7" t="s">
        <v>123</v>
      </c>
      <c r="D19" s="9"/>
      <c r="E19" s="9"/>
      <c r="F19" s="9"/>
      <c r="G19" s="9"/>
      <c r="H19" s="9"/>
      <c r="I19" s="9"/>
      <c r="J19" s="9"/>
      <c r="K19" s="9"/>
      <c r="L19" s="9"/>
      <c r="M19" s="9"/>
      <c r="N19" s="9"/>
      <c r="O19" s="9"/>
      <c r="P19" s="9"/>
      <c r="Q19" s="9"/>
      <c r="R19" s="9"/>
    </row>
    <row r="20" spans="1:18" ht="13.5" customHeight="1">
      <c r="A20" s="34"/>
      <c r="B20" s="7" t="s">
        <v>34</v>
      </c>
      <c r="C20" s="7" t="s">
        <v>126</v>
      </c>
      <c r="D20" s="9"/>
      <c r="E20" s="9"/>
      <c r="F20" s="9"/>
      <c r="G20" s="9"/>
      <c r="H20" s="9"/>
      <c r="I20" s="9"/>
      <c r="J20" s="9"/>
      <c r="K20" s="9"/>
      <c r="L20" s="9"/>
      <c r="M20" s="9"/>
      <c r="N20" s="9"/>
      <c r="O20" s="9"/>
      <c r="P20" s="9"/>
      <c r="Q20" s="9"/>
      <c r="R20" s="9"/>
    </row>
    <row r="21" spans="1:18" ht="28.5" customHeight="1">
      <c r="A21" s="34"/>
      <c r="B21" s="8" t="s">
        <v>35</v>
      </c>
      <c r="C21" s="122" t="s">
        <v>93</v>
      </c>
      <c r="D21" s="122"/>
      <c r="E21" s="122"/>
      <c r="F21" s="122"/>
      <c r="G21" s="122"/>
      <c r="H21" s="122"/>
      <c r="I21" s="122"/>
      <c r="J21" s="122"/>
      <c r="K21" s="122"/>
      <c r="L21" s="122"/>
      <c r="M21" s="122"/>
      <c r="N21" s="122"/>
      <c r="O21" s="122"/>
      <c r="P21" s="122"/>
      <c r="Q21" s="122"/>
      <c r="R21" s="122"/>
    </row>
    <row r="22" spans="1:18">
      <c r="A22" s="34"/>
      <c r="B22" s="7"/>
    </row>
    <row r="23" spans="1:18">
      <c r="B23" s="7"/>
      <c r="C23" s="7"/>
    </row>
  </sheetData>
  <mergeCells count="4">
    <mergeCell ref="A1:A3"/>
    <mergeCell ref="B1:R3"/>
    <mergeCell ref="C17:R17"/>
    <mergeCell ref="C21:R21"/>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S21"/>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58</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50</v>
      </c>
      <c r="D5" s="4">
        <v>0</v>
      </c>
      <c r="E5" s="4">
        <v>0</v>
      </c>
      <c r="F5" s="4">
        <v>0</v>
      </c>
      <c r="G5" s="4">
        <v>0</v>
      </c>
      <c r="H5" s="4">
        <v>161</v>
      </c>
      <c r="I5" s="4">
        <v>0</v>
      </c>
      <c r="J5" s="4">
        <v>0</v>
      </c>
      <c r="K5" s="4">
        <v>111</v>
      </c>
      <c r="L5" s="4">
        <v>0</v>
      </c>
      <c r="M5" s="4">
        <v>0</v>
      </c>
      <c r="N5" s="4">
        <v>0</v>
      </c>
      <c r="O5" s="4">
        <v>0</v>
      </c>
      <c r="P5" s="4">
        <v>0</v>
      </c>
      <c r="Q5" s="4">
        <v>0</v>
      </c>
      <c r="R5" s="27">
        <v>322</v>
      </c>
      <c r="S5" s="3"/>
    </row>
    <row r="6" spans="1:19">
      <c r="A6" s="19" t="s">
        <v>0</v>
      </c>
      <c r="B6" s="4">
        <v>0</v>
      </c>
      <c r="C6" s="4">
        <v>0</v>
      </c>
      <c r="D6" s="4">
        <v>0</v>
      </c>
      <c r="E6" s="4">
        <v>0</v>
      </c>
      <c r="F6" s="4">
        <v>0</v>
      </c>
      <c r="G6" s="4">
        <v>0</v>
      </c>
      <c r="H6" s="4">
        <v>0</v>
      </c>
      <c r="I6" s="4">
        <v>0</v>
      </c>
      <c r="J6" s="4">
        <v>0</v>
      </c>
      <c r="K6" s="4">
        <v>0</v>
      </c>
      <c r="L6" s="4">
        <v>0</v>
      </c>
      <c r="M6" s="4">
        <v>0</v>
      </c>
      <c r="N6" s="4">
        <v>0</v>
      </c>
      <c r="O6" s="4">
        <v>0</v>
      </c>
      <c r="P6" s="4">
        <v>0</v>
      </c>
      <c r="Q6" s="4">
        <v>0</v>
      </c>
      <c r="R6" s="27">
        <v>0</v>
      </c>
      <c r="S6" s="3"/>
    </row>
    <row r="7" spans="1:19">
      <c r="A7" s="19" t="s">
        <v>1</v>
      </c>
      <c r="B7" s="4">
        <v>0</v>
      </c>
      <c r="C7" s="4">
        <v>42</v>
      </c>
      <c r="D7" s="4">
        <v>0</v>
      </c>
      <c r="E7" s="4">
        <v>0</v>
      </c>
      <c r="F7" s="4">
        <v>0</v>
      </c>
      <c r="G7" s="4">
        <v>0</v>
      </c>
      <c r="H7" s="4">
        <v>1</v>
      </c>
      <c r="I7" s="4">
        <v>0</v>
      </c>
      <c r="J7" s="4">
        <v>0</v>
      </c>
      <c r="K7" s="4">
        <v>41</v>
      </c>
      <c r="L7" s="4">
        <v>0</v>
      </c>
      <c r="M7" s="4">
        <v>0</v>
      </c>
      <c r="N7" s="4">
        <v>0</v>
      </c>
      <c r="O7" s="4">
        <v>0</v>
      </c>
      <c r="P7" s="4">
        <v>0</v>
      </c>
      <c r="Q7" s="4">
        <v>0</v>
      </c>
      <c r="R7" s="27">
        <v>84</v>
      </c>
      <c r="S7" s="3"/>
    </row>
    <row r="8" spans="1:19" ht="25.5">
      <c r="A8" s="19" t="s">
        <v>2</v>
      </c>
      <c r="B8" s="4">
        <v>0</v>
      </c>
      <c r="C8" s="4">
        <v>0</v>
      </c>
      <c r="D8" s="4">
        <v>0</v>
      </c>
      <c r="E8" s="4">
        <v>0</v>
      </c>
      <c r="F8" s="4">
        <v>0</v>
      </c>
      <c r="G8" s="4">
        <v>0</v>
      </c>
      <c r="H8" s="4">
        <v>0</v>
      </c>
      <c r="I8" s="4">
        <v>0</v>
      </c>
      <c r="J8" s="4">
        <v>0</v>
      </c>
      <c r="K8" s="4">
        <v>0</v>
      </c>
      <c r="L8" s="4">
        <v>0</v>
      </c>
      <c r="M8" s="4">
        <v>0</v>
      </c>
      <c r="N8" s="4">
        <v>0</v>
      </c>
      <c r="O8" s="4">
        <v>0</v>
      </c>
      <c r="P8" s="4">
        <v>0</v>
      </c>
      <c r="Q8" s="4">
        <v>0</v>
      </c>
      <c r="R8" s="27">
        <v>0</v>
      </c>
      <c r="S8" s="3"/>
    </row>
    <row r="9" spans="1:19">
      <c r="A9" s="19" t="s">
        <v>3</v>
      </c>
      <c r="B9" s="4">
        <v>0</v>
      </c>
      <c r="C9" s="4">
        <v>29</v>
      </c>
      <c r="D9" s="4">
        <v>0</v>
      </c>
      <c r="E9" s="4">
        <v>0</v>
      </c>
      <c r="F9" s="4">
        <v>0</v>
      </c>
      <c r="G9" s="4">
        <v>0</v>
      </c>
      <c r="H9" s="4">
        <v>2</v>
      </c>
      <c r="I9" s="4">
        <v>0</v>
      </c>
      <c r="J9" s="4">
        <v>0</v>
      </c>
      <c r="K9" s="4">
        <v>145</v>
      </c>
      <c r="L9" s="4">
        <v>0</v>
      </c>
      <c r="M9" s="4">
        <v>0</v>
      </c>
      <c r="N9" s="4">
        <v>0</v>
      </c>
      <c r="O9" s="4">
        <v>0</v>
      </c>
      <c r="P9" s="4">
        <v>0</v>
      </c>
      <c r="Q9" s="4">
        <v>0</v>
      </c>
      <c r="R9" s="27">
        <v>176</v>
      </c>
      <c r="S9" s="3"/>
    </row>
    <row r="10" spans="1:19">
      <c r="A10" s="19" t="s">
        <v>47</v>
      </c>
      <c r="B10" s="4">
        <v>0</v>
      </c>
      <c r="C10" s="4">
        <v>131</v>
      </c>
      <c r="D10" s="4">
        <v>0</v>
      </c>
      <c r="E10" s="4">
        <v>0</v>
      </c>
      <c r="F10" s="4">
        <v>0</v>
      </c>
      <c r="G10" s="4">
        <v>0</v>
      </c>
      <c r="H10" s="4">
        <v>4</v>
      </c>
      <c r="I10" s="4">
        <v>0</v>
      </c>
      <c r="J10" s="4">
        <v>0</v>
      </c>
      <c r="K10" s="4">
        <v>65</v>
      </c>
      <c r="L10" s="4">
        <v>0</v>
      </c>
      <c r="M10" s="4">
        <v>0</v>
      </c>
      <c r="N10" s="4">
        <v>0</v>
      </c>
      <c r="O10" s="4">
        <v>0</v>
      </c>
      <c r="P10" s="4">
        <v>0</v>
      </c>
      <c r="Q10" s="4">
        <v>0</v>
      </c>
      <c r="R10" s="27">
        <v>200</v>
      </c>
      <c r="S10" s="3"/>
    </row>
    <row r="11" spans="1:19" ht="25.5">
      <c r="A11" s="20" t="s">
        <v>48</v>
      </c>
      <c r="B11" s="4">
        <v>0</v>
      </c>
      <c r="C11" s="4">
        <v>0</v>
      </c>
      <c r="D11" s="4">
        <v>0</v>
      </c>
      <c r="E11" s="4">
        <v>0</v>
      </c>
      <c r="F11" s="4">
        <v>0</v>
      </c>
      <c r="G11" s="4">
        <v>0</v>
      </c>
      <c r="H11" s="4">
        <v>0</v>
      </c>
      <c r="I11" s="4">
        <v>0</v>
      </c>
      <c r="J11" s="4">
        <v>0</v>
      </c>
      <c r="K11" s="4">
        <v>19</v>
      </c>
      <c r="L11" s="4">
        <v>0</v>
      </c>
      <c r="M11" s="4">
        <v>0</v>
      </c>
      <c r="N11" s="4">
        <v>0</v>
      </c>
      <c r="O11" s="4">
        <v>0</v>
      </c>
      <c r="P11" s="4">
        <v>0</v>
      </c>
      <c r="Q11" s="4">
        <v>0</v>
      </c>
      <c r="R11" s="27">
        <v>19</v>
      </c>
      <c r="S11" s="3"/>
    </row>
    <row r="12" spans="1:19">
      <c r="A12" s="19" t="s">
        <v>4</v>
      </c>
      <c r="B12" s="4">
        <v>0</v>
      </c>
      <c r="C12" s="4">
        <v>0</v>
      </c>
      <c r="D12" s="4">
        <v>0</v>
      </c>
      <c r="E12" s="4">
        <v>0</v>
      </c>
      <c r="F12" s="4">
        <v>0</v>
      </c>
      <c r="G12" s="4">
        <v>0</v>
      </c>
      <c r="H12" s="4">
        <v>0</v>
      </c>
      <c r="I12" s="4">
        <v>0</v>
      </c>
      <c r="J12" s="4">
        <v>0</v>
      </c>
      <c r="K12" s="4">
        <v>0</v>
      </c>
      <c r="L12" s="4">
        <v>0</v>
      </c>
      <c r="M12" s="4">
        <v>0</v>
      </c>
      <c r="N12" s="4">
        <v>0</v>
      </c>
      <c r="O12" s="4">
        <v>0</v>
      </c>
      <c r="P12" s="4">
        <v>0</v>
      </c>
      <c r="Q12" s="4">
        <v>0</v>
      </c>
      <c r="R12" s="27">
        <v>0</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0</v>
      </c>
      <c r="C14" s="22">
        <v>252</v>
      </c>
      <c r="D14" s="22">
        <v>0</v>
      </c>
      <c r="E14" s="22">
        <v>0</v>
      </c>
      <c r="F14" s="22">
        <v>0</v>
      </c>
      <c r="G14" s="22">
        <v>0</v>
      </c>
      <c r="H14" s="22">
        <v>168</v>
      </c>
      <c r="I14" s="22">
        <v>0</v>
      </c>
      <c r="J14" s="22">
        <v>0</v>
      </c>
      <c r="K14" s="22">
        <v>381</v>
      </c>
      <c r="L14" s="22">
        <v>0</v>
      </c>
      <c r="M14" s="22">
        <v>0</v>
      </c>
      <c r="N14" s="22">
        <v>0</v>
      </c>
      <c r="O14" s="22">
        <v>0</v>
      </c>
      <c r="P14" s="22">
        <v>0</v>
      </c>
      <c r="Q14" s="22">
        <v>0</v>
      </c>
      <c r="R14" s="22">
        <v>801</v>
      </c>
    </row>
    <row r="15" spans="1:19" ht="25.5">
      <c r="A15" s="69" t="s">
        <v>127</v>
      </c>
      <c r="B15" s="70">
        <v>0</v>
      </c>
      <c r="C15" s="70">
        <v>13</v>
      </c>
      <c r="D15" s="70">
        <v>0</v>
      </c>
      <c r="E15" s="70">
        <v>0</v>
      </c>
      <c r="F15" s="70">
        <v>0</v>
      </c>
      <c r="G15" s="70">
        <v>0</v>
      </c>
      <c r="H15" s="70">
        <v>0</v>
      </c>
      <c r="I15" s="70">
        <v>0</v>
      </c>
      <c r="J15" s="70">
        <v>0</v>
      </c>
      <c r="K15" s="70">
        <v>45</v>
      </c>
      <c r="L15" s="70">
        <v>0</v>
      </c>
      <c r="M15" s="70">
        <v>0</v>
      </c>
      <c r="N15" s="70">
        <v>0</v>
      </c>
      <c r="O15" s="70">
        <v>0</v>
      </c>
      <c r="P15" s="70">
        <v>0</v>
      </c>
      <c r="Q15" s="70">
        <v>0</v>
      </c>
      <c r="R15" s="71">
        <v>58</v>
      </c>
    </row>
    <row r="16" spans="1:19">
      <c r="B16" s="2"/>
    </row>
    <row r="17" spans="1:18">
      <c r="A17" s="30" t="s">
        <v>31</v>
      </c>
      <c r="B17" s="8" t="s">
        <v>29</v>
      </c>
      <c r="C17" s="7" t="s">
        <v>123</v>
      </c>
    </row>
    <row r="18" spans="1:18" ht="27.75" customHeight="1">
      <c r="A18" s="34"/>
      <c r="B18" s="8" t="s">
        <v>30</v>
      </c>
      <c r="C18" s="122" t="s">
        <v>93</v>
      </c>
      <c r="D18" s="122"/>
      <c r="E18" s="122"/>
      <c r="F18" s="122"/>
      <c r="G18" s="122"/>
      <c r="H18" s="122"/>
      <c r="I18" s="122"/>
      <c r="J18" s="122"/>
      <c r="K18" s="122"/>
      <c r="L18" s="122"/>
      <c r="M18" s="122"/>
      <c r="N18" s="122"/>
      <c r="O18" s="122"/>
      <c r="P18" s="122"/>
      <c r="Q18" s="122"/>
      <c r="R18" s="122"/>
    </row>
    <row r="19" spans="1:18">
      <c r="A19" s="34"/>
      <c r="B19" s="7"/>
      <c r="C19" s="7"/>
    </row>
    <row r="20" spans="1:18">
      <c r="A20" s="34"/>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S21"/>
  <sheetViews>
    <sheetView zoomScaleNormal="100" zoomScaleSheetLayoutView="100" workbookViewId="0">
      <selection activeCell="B17" sqref="C20:R20"/>
    </sheetView>
  </sheetViews>
  <sheetFormatPr baseColWidth="10" defaultRowHeight="12.75"/>
  <cols>
    <col min="1" max="1" width="38.85546875" style="1" customWidth="1"/>
    <col min="2" max="17" width="7.7109375" customWidth="1"/>
    <col min="18" max="18" width="9.140625" customWidth="1"/>
  </cols>
  <sheetData>
    <row r="1" spans="1:19" ht="12.75" customHeight="1">
      <c r="A1" s="95" t="s">
        <v>120</v>
      </c>
      <c r="B1" s="113" t="s">
        <v>57</v>
      </c>
      <c r="C1" s="114"/>
      <c r="D1" s="114"/>
      <c r="E1" s="114"/>
      <c r="F1" s="114"/>
      <c r="G1" s="114"/>
      <c r="H1" s="114"/>
      <c r="I1" s="114"/>
      <c r="J1" s="114"/>
      <c r="K1" s="114"/>
      <c r="L1" s="114"/>
      <c r="M1" s="114"/>
      <c r="N1" s="114"/>
      <c r="O1" s="114"/>
      <c r="P1" s="114"/>
      <c r="Q1" s="114"/>
      <c r="R1" s="115"/>
    </row>
    <row r="2" spans="1:19" ht="13.5" customHeight="1">
      <c r="A2" s="96"/>
      <c r="B2" s="116"/>
      <c r="C2" s="117"/>
      <c r="D2" s="117"/>
      <c r="E2" s="117"/>
      <c r="F2" s="117"/>
      <c r="G2" s="117"/>
      <c r="H2" s="117"/>
      <c r="I2" s="117"/>
      <c r="J2" s="117"/>
      <c r="K2" s="117"/>
      <c r="L2" s="117"/>
      <c r="M2" s="117"/>
      <c r="N2" s="117"/>
      <c r="O2" s="117"/>
      <c r="P2" s="117"/>
      <c r="Q2" s="117"/>
      <c r="R2" s="118"/>
    </row>
    <row r="3" spans="1:19" ht="13.5" customHeight="1">
      <c r="A3" s="97"/>
      <c r="B3" s="119"/>
      <c r="C3" s="120"/>
      <c r="D3" s="120"/>
      <c r="E3" s="120"/>
      <c r="F3" s="120"/>
      <c r="G3" s="120"/>
      <c r="H3" s="120"/>
      <c r="I3" s="120"/>
      <c r="J3" s="120"/>
      <c r="K3" s="120"/>
      <c r="L3" s="120"/>
      <c r="M3" s="120"/>
      <c r="N3" s="120"/>
      <c r="O3" s="120"/>
      <c r="P3" s="120"/>
      <c r="Q3" s="120"/>
      <c r="R3" s="121"/>
    </row>
    <row r="4" spans="1:19">
      <c r="A4" s="16" t="s">
        <v>20</v>
      </c>
      <c r="B4" s="26" t="s">
        <v>61</v>
      </c>
      <c r="C4" s="26" t="s">
        <v>12</v>
      </c>
      <c r="D4" s="26" t="s">
        <v>13</v>
      </c>
      <c r="E4" s="26" t="s">
        <v>22</v>
      </c>
      <c r="F4" s="26" t="s">
        <v>23</v>
      </c>
      <c r="G4" s="26" t="s">
        <v>24</v>
      </c>
      <c r="H4" s="26" t="s">
        <v>45</v>
      </c>
      <c r="I4" s="26" t="s">
        <v>25</v>
      </c>
      <c r="J4" s="26" t="s">
        <v>15</v>
      </c>
      <c r="K4" s="26" t="s">
        <v>16</v>
      </c>
      <c r="L4" s="26" t="s">
        <v>17</v>
      </c>
      <c r="M4" s="26" t="s">
        <v>18</v>
      </c>
      <c r="N4" s="26" t="s">
        <v>26</v>
      </c>
      <c r="O4" s="26" t="s">
        <v>46</v>
      </c>
      <c r="P4" s="26" t="s">
        <v>19</v>
      </c>
      <c r="Q4" s="26" t="s">
        <v>28</v>
      </c>
      <c r="R4" s="26" t="s">
        <v>21</v>
      </c>
    </row>
    <row r="5" spans="1:19">
      <c r="A5" s="18" t="s">
        <v>6</v>
      </c>
      <c r="B5" s="4">
        <v>0</v>
      </c>
      <c r="C5" s="4">
        <v>0</v>
      </c>
      <c r="D5" s="4">
        <v>91</v>
      </c>
      <c r="E5" s="4">
        <v>0</v>
      </c>
      <c r="F5" s="4">
        <v>0</v>
      </c>
      <c r="G5" s="4">
        <v>0</v>
      </c>
      <c r="H5" s="4">
        <v>9</v>
      </c>
      <c r="I5" s="4">
        <v>0</v>
      </c>
      <c r="J5" s="4">
        <v>0</v>
      </c>
      <c r="K5" s="4">
        <v>0</v>
      </c>
      <c r="L5" s="4">
        <v>0</v>
      </c>
      <c r="M5" s="4">
        <v>11</v>
      </c>
      <c r="N5" s="4">
        <v>0</v>
      </c>
      <c r="O5" s="4">
        <v>0</v>
      </c>
      <c r="P5" s="4">
        <v>0</v>
      </c>
      <c r="Q5" s="4">
        <v>0</v>
      </c>
      <c r="R5" s="27">
        <v>111</v>
      </c>
      <c r="S5" s="3"/>
    </row>
    <row r="6" spans="1:19">
      <c r="A6" s="19" t="s">
        <v>0</v>
      </c>
      <c r="B6" s="4">
        <v>0</v>
      </c>
      <c r="C6" s="4">
        <v>0</v>
      </c>
      <c r="D6" s="4">
        <v>31</v>
      </c>
      <c r="E6" s="4">
        <v>0</v>
      </c>
      <c r="F6" s="4">
        <v>0</v>
      </c>
      <c r="G6" s="4">
        <v>0</v>
      </c>
      <c r="H6" s="4">
        <v>66</v>
      </c>
      <c r="I6" s="4">
        <v>0</v>
      </c>
      <c r="J6" s="4">
        <v>0</v>
      </c>
      <c r="K6" s="4">
        <v>0</v>
      </c>
      <c r="L6" s="4">
        <v>0</v>
      </c>
      <c r="M6" s="4">
        <v>0</v>
      </c>
      <c r="N6" s="4">
        <v>0</v>
      </c>
      <c r="O6" s="4">
        <v>0</v>
      </c>
      <c r="P6" s="4">
        <v>0</v>
      </c>
      <c r="Q6" s="4">
        <v>0</v>
      </c>
      <c r="R6" s="27">
        <v>97</v>
      </c>
      <c r="S6" s="3"/>
    </row>
    <row r="7" spans="1:19">
      <c r="A7" s="19" t="s">
        <v>1</v>
      </c>
      <c r="B7" s="4">
        <v>0</v>
      </c>
      <c r="C7" s="4">
        <v>0</v>
      </c>
      <c r="D7" s="4">
        <v>0</v>
      </c>
      <c r="E7" s="4">
        <v>0</v>
      </c>
      <c r="F7" s="4">
        <v>0</v>
      </c>
      <c r="G7" s="4">
        <v>0</v>
      </c>
      <c r="H7" s="4">
        <v>0</v>
      </c>
      <c r="I7" s="4">
        <v>0</v>
      </c>
      <c r="J7" s="4">
        <v>0</v>
      </c>
      <c r="K7" s="4">
        <v>0</v>
      </c>
      <c r="L7" s="4">
        <v>0</v>
      </c>
      <c r="M7" s="4">
        <v>0</v>
      </c>
      <c r="N7" s="4">
        <v>0</v>
      </c>
      <c r="O7" s="4">
        <v>0</v>
      </c>
      <c r="P7" s="4">
        <v>0</v>
      </c>
      <c r="Q7" s="4">
        <v>0</v>
      </c>
      <c r="R7" s="27">
        <v>0</v>
      </c>
      <c r="S7" s="3"/>
    </row>
    <row r="8" spans="1:19" ht="25.5">
      <c r="A8" s="19" t="s">
        <v>2</v>
      </c>
      <c r="B8" s="4">
        <v>0</v>
      </c>
      <c r="C8" s="4">
        <v>0</v>
      </c>
      <c r="D8" s="4">
        <v>0</v>
      </c>
      <c r="E8" s="4">
        <v>0</v>
      </c>
      <c r="F8" s="4">
        <v>0</v>
      </c>
      <c r="G8" s="4">
        <v>0</v>
      </c>
      <c r="H8" s="4">
        <v>0</v>
      </c>
      <c r="I8" s="4">
        <v>0</v>
      </c>
      <c r="J8" s="4">
        <v>0</v>
      </c>
      <c r="K8" s="4">
        <v>0</v>
      </c>
      <c r="L8" s="4">
        <v>0</v>
      </c>
      <c r="M8" s="4">
        <v>0</v>
      </c>
      <c r="N8" s="4">
        <v>0</v>
      </c>
      <c r="O8" s="4">
        <v>0</v>
      </c>
      <c r="P8" s="4">
        <v>0</v>
      </c>
      <c r="Q8" s="4">
        <v>0</v>
      </c>
      <c r="R8" s="27">
        <v>0</v>
      </c>
      <c r="S8" s="3"/>
    </row>
    <row r="9" spans="1:19">
      <c r="A9" s="19" t="s">
        <v>3</v>
      </c>
      <c r="B9" s="4">
        <v>0</v>
      </c>
      <c r="C9" s="4">
        <v>1</v>
      </c>
      <c r="D9" s="4">
        <v>0</v>
      </c>
      <c r="E9" s="4">
        <v>0</v>
      </c>
      <c r="F9" s="4">
        <v>0</v>
      </c>
      <c r="G9" s="4">
        <v>0</v>
      </c>
      <c r="H9" s="4">
        <v>0</v>
      </c>
      <c r="I9" s="4">
        <v>0</v>
      </c>
      <c r="J9" s="4">
        <v>0</v>
      </c>
      <c r="K9" s="4">
        <v>0</v>
      </c>
      <c r="L9" s="4">
        <v>0</v>
      </c>
      <c r="M9" s="4">
        <v>0</v>
      </c>
      <c r="N9" s="4">
        <v>0</v>
      </c>
      <c r="O9" s="4">
        <v>0</v>
      </c>
      <c r="P9" s="4">
        <v>0</v>
      </c>
      <c r="Q9" s="4">
        <v>0</v>
      </c>
      <c r="R9" s="27">
        <v>1</v>
      </c>
      <c r="S9" s="3"/>
    </row>
    <row r="10" spans="1:19">
      <c r="A10" s="19" t="s">
        <v>47</v>
      </c>
      <c r="B10" s="4">
        <v>0</v>
      </c>
      <c r="C10" s="4">
        <v>51</v>
      </c>
      <c r="D10" s="4">
        <v>0</v>
      </c>
      <c r="E10" s="4">
        <v>0</v>
      </c>
      <c r="F10" s="4">
        <v>0</v>
      </c>
      <c r="G10" s="4">
        <v>0</v>
      </c>
      <c r="H10" s="4">
        <v>101</v>
      </c>
      <c r="I10" s="4">
        <v>0</v>
      </c>
      <c r="J10" s="4">
        <v>0</v>
      </c>
      <c r="K10" s="4">
        <v>72</v>
      </c>
      <c r="L10" s="4">
        <v>0</v>
      </c>
      <c r="M10" s="4">
        <v>5</v>
      </c>
      <c r="N10" s="4">
        <v>0</v>
      </c>
      <c r="O10" s="4">
        <v>0</v>
      </c>
      <c r="P10" s="4">
        <v>0</v>
      </c>
      <c r="Q10" s="4">
        <v>0</v>
      </c>
      <c r="R10" s="27">
        <v>229</v>
      </c>
      <c r="S10" s="3"/>
    </row>
    <row r="11" spans="1:19" ht="25.5">
      <c r="A11" s="20" t="s">
        <v>48</v>
      </c>
      <c r="B11" s="4">
        <v>0</v>
      </c>
      <c r="C11" s="4">
        <v>0</v>
      </c>
      <c r="D11" s="4">
        <v>50</v>
      </c>
      <c r="E11" s="4">
        <v>0</v>
      </c>
      <c r="F11" s="4">
        <v>0</v>
      </c>
      <c r="G11" s="4">
        <v>0</v>
      </c>
      <c r="H11" s="4">
        <v>1</v>
      </c>
      <c r="I11" s="4">
        <v>0</v>
      </c>
      <c r="J11" s="4">
        <v>0</v>
      </c>
      <c r="K11" s="4">
        <v>18</v>
      </c>
      <c r="L11" s="4">
        <v>0</v>
      </c>
      <c r="M11" s="4">
        <v>4</v>
      </c>
      <c r="N11" s="4">
        <v>0</v>
      </c>
      <c r="O11" s="4">
        <v>0</v>
      </c>
      <c r="P11" s="4">
        <v>0</v>
      </c>
      <c r="Q11" s="4">
        <v>0</v>
      </c>
      <c r="R11" s="27">
        <v>73</v>
      </c>
      <c r="S11" s="3"/>
    </row>
    <row r="12" spans="1:19">
      <c r="A12" s="19" t="s">
        <v>4</v>
      </c>
      <c r="B12" s="4">
        <v>0</v>
      </c>
      <c r="C12" s="4">
        <v>0</v>
      </c>
      <c r="D12" s="4">
        <v>0</v>
      </c>
      <c r="E12" s="4">
        <v>0</v>
      </c>
      <c r="F12" s="4">
        <v>0</v>
      </c>
      <c r="G12" s="4">
        <v>0</v>
      </c>
      <c r="H12" s="4">
        <v>0</v>
      </c>
      <c r="I12" s="4">
        <v>0</v>
      </c>
      <c r="J12" s="4">
        <v>0</v>
      </c>
      <c r="K12" s="4">
        <v>0</v>
      </c>
      <c r="L12" s="4">
        <v>0</v>
      </c>
      <c r="M12" s="4">
        <v>0</v>
      </c>
      <c r="N12" s="4">
        <v>0</v>
      </c>
      <c r="O12" s="4">
        <v>0</v>
      </c>
      <c r="P12" s="4">
        <v>0</v>
      </c>
      <c r="Q12" s="4">
        <v>0</v>
      </c>
      <c r="R12" s="27">
        <v>0</v>
      </c>
      <c r="S12" s="3"/>
    </row>
    <row r="13" spans="1:19">
      <c r="A13" s="19" t="s">
        <v>83</v>
      </c>
      <c r="B13" s="4">
        <v>0</v>
      </c>
      <c r="C13" s="4">
        <v>0</v>
      </c>
      <c r="D13" s="4">
        <v>0</v>
      </c>
      <c r="E13" s="4">
        <v>0</v>
      </c>
      <c r="F13" s="4">
        <v>0</v>
      </c>
      <c r="G13" s="4">
        <v>0</v>
      </c>
      <c r="H13" s="4">
        <v>0</v>
      </c>
      <c r="I13" s="4">
        <v>0</v>
      </c>
      <c r="J13" s="4">
        <v>0</v>
      </c>
      <c r="K13" s="4">
        <v>0</v>
      </c>
      <c r="L13" s="4">
        <v>0</v>
      </c>
      <c r="M13" s="4">
        <v>0</v>
      </c>
      <c r="N13" s="4">
        <v>0</v>
      </c>
      <c r="O13" s="4">
        <v>0</v>
      </c>
      <c r="P13" s="4">
        <v>0</v>
      </c>
      <c r="Q13" s="4">
        <v>0</v>
      </c>
      <c r="R13" s="27">
        <v>0</v>
      </c>
      <c r="S13" s="3"/>
    </row>
    <row r="14" spans="1:19">
      <c r="A14" s="21" t="s">
        <v>5</v>
      </c>
      <c r="B14" s="22">
        <v>0</v>
      </c>
      <c r="C14" s="22">
        <v>52</v>
      </c>
      <c r="D14" s="22">
        <v>172</v>
      </c>
      <c r="E14" s="22">
        <v>0</v>
      </c>
      <c r="F14" s="22">
        <v>0</v>
      </c>
      <c r="G14" s="22">
        <v>0</v>
      </c>
      <c r="H14" s="22">
        <v>177</v>
      </c>
      <c r="I14" s="22">
        <v>0</v>
      </c>
      <c r="J14" s="22">
        <v>0</v>
      </c>
      <c r="K14" s="22">
        <v>90</v>
      </c>
      <c r="L14" s="22">
        <v>0</v>
      </c>
      <c r="M14" s="22">
        <v>20</v>
      </c>
      <c r="N14" s="22">
        <v>0</v>
      </c>
      <c r="O14" s="22">
        <v>0</v>
      </c>
      <c r="P14" s="22">
        <v>0</v>
      </c>
      <c r="Q14" s="22">
        <v>0</v>
      </c>
      <c r="R14" s="22">
        <v>511</v>
      </c>
    </row>
    <row r="15" spans="1:19" ht="25.5">
      <c r="A15" s="69" t="s">
        <v>127</v>
      </c>
      <c r="B15" s="70">
        <v>0</v>
      </c>
      <c r="C15" s="70">
        <v>29</v>
      </c>
      <c r="D15" s="70">
        <v>0</v>
      </c>
      <c r="E15" s="70">
        <v>0</v>
      </c>
      <c r="F15" s="70">
        <v>0</v>
      </c>
      <c r="G15" s="70">
        <v>0</v>
      </c>
      <c r="H15" s="70">
        <v>38</v>
      </c>
      <c r="I15" s="70">
        <v>0</v>
      </c>
      <c r="J15" s="70">
        <v>0</v>
      </c>
      <c r="K15" s="70">
        <v>9</v>
      </c>
      <c r="L15" s="70">
        <v>0</v>
      </c>
      <c r="M15" s="70">
        <v>0</v>
      </c>
      <c r="N15" s="70">
        <v>0</v>
      </c>
      <c r="O15" s="70">
        <v>0</v>
      </c>
      <c r="P15" s="70">
        <v>0</v>
      </c>
      <c r="Q15" s="70">
        <v>20</v>
      </c>
      <c r="R15" s="71">
        <v>96</v>
      </c>
    </row>
    <row r="16" spans="1:19">
      <c r="B16" s="2"/>
    </row>
    <row r="17" spans="1:18">
      <c r="A17" s="30" t="s">
        <v>31</v>
      </c>
      <c r="B17" s="8" t="s">
        <v>29</v>
      </c>
      <c r="C17" s="7" t="s">
        <v>123</v>
      </c>
    </row>
    <row r="18" spans="1:18" ht="30.75" customHeight="1">
      <c r="A18" s="34"/>
      <c r="B18" s="8" t="s">
        <v>30</v>
      </c>
      <c r="C18" s="122" t="s">
        <v>93</v>
      </c>
      <c r="D18" s="122"/>
      <c r="E18" s="122"/>
      <c r="F18" s="122"/>
      <c r="G18" s="122"/>
      <c r="H18" s="122"/>
      <c r="I18" s="122"/>
      <c r="J18" s="122"/>
      <c r="K18" s="122"/>
      <c r="L18" s="122"/>
      <c r="M18" s="122"/>
      <c r="N18" s="122"/>
      <c r="O18" s="122"/>
      <c r="P18" s="122"/>
      <c r="Q18" s="122"/>
      <c r="R18" s="122"/>
    </row>
    <row r="19" spans="1:18">
      <c r="A19" s="34"/>
      <c r="B19" s="7"/>
      <c r="C19" s="7"/>
    </row>
    <row r="20" spans="1:18">
      <c r="A20" s="34"/>
      <c r="B20" s="7"/>
      <c r="C20" s="7"/>
    </row>
    <row r="21" spans="1:18">
      <c r="B21" s="7"/>
      <c r="C21" s="7"/>
    </row>
  </sheetData>
  <mergeCells count="3">
    <mergeCell ref="A1:A3"/>
    <mergeCell ref="B1:R3"/>
    <mergeCell ref="C18:R18"/>
  </mergeCells>
  <pageMargins left="0.78740157480314965" right="0.78740157480314965" top="0.98425196850393704" bottom="0.98425196850393704" header="0.51181102362204722" footer="0.51181102362204722"/>
  <pageSetup paperSize="9" scale="75" orientation="landscape" r:id="rId1"/>
  <headerFooter alignWithMargins="0">
    <oddFooter>&amp;C&amp;P&amp;R&amp;A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17</vt:i4>
      </vt:variant>
      <vt:variant>
        <vt:lpstr>Diagramme</vt:lpstr>
      </vt:variant>
      <vt:variant>
        <vt:i4>1</vt:i4>
      </vt:variant>
      <vt:variant>
        <vt:lpstr>Benannte Bereiche</vt:lpstr>
      </vt:variant>
      <vt:variant>
        <vt:i4>5</vt:i4>
      </vt:variant>
    </vt:vector>
  </HeadingPairs>
  <TitlesOfParts>
    <vt:vector size="23" baseType="lpstr">
      <vt:lpstr>Deckblatt</vt:lpstr>
      <vt:lpstr>Kommentierung</vt:lpstr>
      <vt:lpstr>allgemeine Fußnoten</vt:lpstr>
      <vt:lpstr>Zusammenfassung D (2)</vt:lpstr>
      <vt:lpstr>Zusammenfassung D</vt:lpstr>
      <vt:lpstr>katholischer RU</vt:lpstr>
      <vt:lpstr>evangelischer RU</vt:lpstr>
      <vt:lpstr>orthodoxer RU</vt:lpstr>
      <vt:lpstr>jüdischer RU</vt:lpstr>
      <vt:lpstr>islamischer RU</vt:lpstr>
      <vt:lpstr>übergreifender RU</vt:lpstr>
      <vt:lpstr>sonstiger RU</vt:lpstr>
      <vt:lpstr>Fach Islamkunde</vt:lpstr>
      <vt:lpstr>Ethikunterricht</vt:lpstr>
      <vt:lpstr>Fach Philosophie</vt:lpstr>
      <vt:lpstr>sonstiger Ersatzunterricht</vt:lpstr>
      <vt:lpstr>nicht teilnehmend</vt:lpstr>
      <vt:lpstr>Dia Verteilung</vt:lpstr>
      <vt:lpstr>'allgemeine Fußnoten'!Druckbereich</vt:lpstr>
      <vt:lpstr>'sonstiger RU'!Druckbereich</vt:lpstr>
      <vt:lpstr>'Zusammenfassung D'!Druckbereich</vt:lpstr>
      <vt:lpstr>'Zusammenfassung D (2)'!Druckbereich</vt:lpstr>
      <vt:lpstr>'allgemeine Fußnoten'!Drucktitel</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dc:creator>
  <cp:lastModifiedBy>Henselin, Paula</cp:lastModifiedBy>
  <cp:lastPrinted>2024-01-23T12:45:43Z</cp:lastPrinted>
  <dcterms:created xsi:type="dcterms:W3CDTF">2011-10-10T08:34:34Z</dcterms:created>
  <dcterms:modified xsi:type="dcterms:W3CDTF">2024-01-23T13:09:23Z</dcterms:modified>
</cp:coreProperties>
</file>