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K:\AbtIV\RefIVC\Schule\Arbeitsergebnisse\Dokumente\SKL\2020\SKL_Tabellenwerk_2020\"/>
    </mc:Choice>
  </mc:AlternateContent>
  <xr:revisionPtr revIDLastSave="0" documentId="13_ncr:1_{4E1CC51B-4745-4C9D-8F14-45E0143B206E}" xr6:coauthVersionLast="45" xr6:coauthVersionMax="45" xr10:uidLastSave="{00000000-0000-0000-0000-000000000000}"/>
  <bookViews>
    <workbookView xWindow="-120" yWindow="-120" windowWidth="29040" windowHeight="15840" tabRatio="880" xr2:uid="{00000000-000D-0000-FFFF-FFFF00000000}"/>
  </bookViews>
  <sheets>
    <sheet name="Leer" sheetId="226" r:id="rId1"/>
    <sheet name="C" sheetId="1" r:id="rId2"/>
    <sheet name="Inhaltsverzeichnis C" sheetId="234" r:id="rId3"/>
    <sheet name="Leer1" sheetId="236" r:id="rId4"/>
    <sheet name="C I" sheetId="235" r:id="rId5"/>
    <sheet name="C.I.1" sheetId="2" r:id="rId6"/>
    <sheet name="C.I.1.1" sheetId="3" r:id="rId7"/>
    <sheet name="C.I.1.1.2" sheetId="168" r:id="rId8"/>
    <sheet name="C.I.1.2" sheetId="169" r:id="rId9"/>
    <sheet name="C.I.1.2b" sheetId="170" r:id="rId10"/>
    <sheet name="C.I.1.3" sheetId="171" r:id="rId11"/>
    <sheet name="C.I.1.3b" sheetId="4" r:id="rId12"/>
    <sheet name="C.I.1.4" sheetId="5" r:id="rId13"/>
    <sheet name="C.I.1.4.1" sheetId="172" r:id="rId14"/>
    <sheet name="C.I.1.4.2" sheetId="173" r:id="rId15"/>
    <sheet name="Leer2" sheetId="227" r:id="rId16"/>
    <sheet name="C.II" sheetId="228" r:id="rId17"/>
    <sheet name="C.II.1" sheetId="174" r:id="rId18"/>
    <sheet name="C.II.1.1.1" sheetId="175" r:id="rId19"/>
    <sheet name="C.II.1.1.3" sheetId="8" r:id="rId20"/>
    <sheet name="C.II.1.3" sheetId="9" r:id="rId21"/>
    <sheet name="C.II.1.5" sheetId="233" r:id="rId22"/>
    <sheet name="C.II.1.7" sheetId="10" r:id="rId23"/>
    <sheet name="C.II.2" sheetId="11" r:id="rId24"/>
    <sheet name="C.II.2.1a" sheetId="176" r:id="rId25"/>
    <sheet name="C.II.2.2" sheetId="177" r:id="rId26"/>
    <sheet name="C.II.2.3" sheetId="180" r:id="rId27"/>
    <sheet name="C.II.2.3.1" sheetId="181" r:id="rId28"/>
    <sheet name="C.II.2.3.2" sheetId="182" r:id="rId29"/>
    <sheet name="Leer3" sheetId="229" r:id="rId30"/>
    <sheet name="C.III" sheetId="230" r:id="rId31"/>
    <sheet name="C.III.1.1" sheetId="183" r:id="rId32"/>
    <sheet name="C.III.1.2" sheetId="184" r:id="rId33"/>
    <sheet name="C.III.1.3" sheetId="185" r:id="rId34"/>
    <sheet name="C.III.1.3.1" sheetId="186" r:id="rId35"/>
    <sheet name="C.III.1.3.2" sheetId="187" r:id="rId36"/>
    <sheet name="C.III.2.1" sheetId="188" state="hidden" r:id="rId37"/>
    <sheet name="C.III.2.2" sheetId="189" state="hidden" r:id="rId38"/>
    <sheet name="C.III.2.3" sheetId="190" state="hidden" r:id="rId39"/>
  </sheets>
  <externalReferences>
    <externalReference r:id="rId40"/>
    <externalReference r:id="rId41"/>
    <externalReference r:id="rId42"/>
    <externalReference r:id="rId43"/>
    <externalReference r:id="rId44"/>
  </externalReferences>
  <definedNames>
    <definedName name="_xlnm.Print_Area" localSheetId="1">'C'!$A$1:$G$59</definedName>
    <definedName name="_xlnm.Print_Area" localSheetId="4">'C I'!$A$1:$G$59</definedName>
    <definedName name="_xlnm.Print_Area" localSheetId="6">'C.I.1.1'!$A$1:$T$59</definedName>
    <definedName name="_xlnm.Print_Area" localSheetId="16">'C.II'!$A$1:$P$59</definedName>
    <definedName name="_xlnm.Print_Area" localSheetId="30">'C.III'!$A$1:$Q$59</definedName>
    <definedName name="_xlnm.Print_Area" localSheetId="33">'C.III.1.3'!$A$1:$T$59</definedName>
    <definedName name="_xlnm.Print_Area" localSheetId="2">'Inhaltsverzeichnis C'!$A$1:$P$47</definedName>
    <definedName name="_xlnm.Print_Area" localSheetId="0">Leer!$A$1:$G$59</definedName>
    <definedName name="_xlnm.Print_Area" localSheetId="3">Leer1!$A$1:$G$59</definedName>
    <definedName name="_xlnm.Print_Area" localSheetId="15">Leer2!$A$1:$G$59</definedName>
    <definedName name="_xlnm.Print_Area" localSheetId="29">Leer3!$A$1:$G$59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190" l="1"/>
  <c r="Q24" i="189"/>
  <c r="Q24" i="188"/>
  <c r="Q23" i="190"/>
  <c r="Q23" i="189"/>
  <c r="Q23" i="188"/>
  <c r="Q22" i="190"/>
  <c r="Q22" i="189"/>
  <c r="Q22" i="188"/>
  <c r="Q21" i="190"/>
  <c r="Q21" i="189"/>
  <c r="Q21" i="188"/>
  <c r="Q20" i="190"/>
  <c r="Q20" i="189"/>
  <c r="Q20" i="188"/>
  <c r="Q19" i="190"/>
  <c r="Q19" i="189"/>
  <c r="Q19" i="188"/>
  <c r="Q18" i="190"/>
  <c r="Q18" i="189"/>
  <c r="Q18" i="188"/>
  <c r="Q17" i="190"/>
  <c r="Q17" i="189"/>
  <c r="Q17" i="188"/>
  <c r="Q16" i="190"/>
  <c r="Q16" i="189"/>
  <c r="Q16" i="188"/>
  <c r="Q15" i="190"/>
  <c r="Q15" i="189"/>
  <c r="Q15" i="188"/>
  <c r="Q14" i="190"/>
  <c r="Q14" i="189"/>
  <c r="Q14" i="188"/>
  <c r="Q13" i="190"/>
  <c r="Q13" i="189"/>
  <c r="Q13" i="188"/>
  <c r="Q12" i="190"/>
  <c r="Q12" i="189"/>
  <c r="Q12" i="188"/>
  <c r="Q11" i="190"/>
  <c r="Q11" i="189"/>
  <c r="Q11" i="188"/>
  <c r="Q10" i="190"/>
  <c r="Q10" i="189"/>
  <c r="Q10" i="188"/>
  <c r="Q9" i="190"/>
  <c r="Q9" i="189"/>
  <c r="Q9" i="188"/>
  <c r="P24" i="190"/>
  <c r="P24" i="189"/>
  <c r="P24" i="188"/>
  <c r="P23" i="190"/>
  <c r="P23" i="189"/>
  <c r="P23" i="188"/>
  <c r="P22" i="190"/>
  <c r="P22" i="189"/>
  <c r="P22" i="188"/>
  <c r="P21" i="190"/>
  <c r="P21" i="189"/>
  <c r="P21" i="188"/>
  <c r="P20" i="190"/>
  <c r="P20" i="189"/>
  <c r="P20" i="188"/>
  <c r="P19" i="190"/>
  <c r="P19" i="189"/>
  <c r="P19" i="188"/>
  <c r="P18" i="190"/>
  <c r="P18" i="189"/>
  <c r="P18" i="188"/>
  <c r="P17" i="190"/>
  <c r="P17" i="189"/>
  <c r="P17" i="188"/>
  <c r="P16" i="190"/>
  <c r="P16" i="189"/>
  <c r="P16" i="188"/>
  <c r="P15" i="190"/>
  <c r="P15" i="189"/>
  <c r="P15" i="188"/>
  <c r="P14" i="190"/>
  <c r="P14" i="189"/>
  <c r="P14" i="188"/>
  <c r="P13" i="190"/>
  <c r="P13" i="189"/>
  <c r="P13" i="188"/>
  <c r="P12" i="190"/>
  <c r="P12" i="189"/>
  <c r="P12" i="188"/>
  <c r="P11" i="190"/>
  <c r="P11" i="189"/>
  <c r="P11" i="188"/>
  <c r="P10" i="190"/>
  <c r="P10" i="189"/>
  <c r="P10" i="188"/>
  <c r="P9" i="190"/>
  <c r="P9" i="189"/>
  <c r="P9" i="188"/>
  <c r="O24" i="190"/>
  <c r="O24" i="189"/>
  <c r="O24" i="188"/>
  <c r="O23" i="190"/>
  <c r="O23" i="189"/>
  <c r="O23" i="188"/>
  <c r="O22" i="190"/>
  <c r="O22" i="189"/>
  <c r="O22" i="188"/>
  <c r="O21" i="190"/>
  <c r="O21" i="189"/>
  <c r="O21" i="188"/>
  <c r="O20" i="190"/>
  <c r="O20" i="189"/>
  <c r="O20" i="188"/>
  <c r="O19" i="190"/>
  <c r="O19" i="189"/>
  <c r="O19" i="188"/>
  <c r="O18" i="190"/>
  <c r="O18" i="189"/>
  <c r="O18" i="188"/>
  <c r="O17" i="190"/>
  <c r="O17" i="189"/>
  <c r="O17" i="188"/>
  <c r="O16" i="190"/>
  <c r="O16" i="189"/>
  <c r="O16" i="188"/>
  <c r="O15" i="190"/>
  <c r="O15" i="189"/>
  <c r="O15" i="188"/>
  <c r="O14" i="190"/>
  <c r="O14" i="189"/>
  <c r="O14" i="188"/>
  <c r="O13" i="190"/>
  <c r="O13" i="189"/>
  <c r="O13" i="188"/>
  <c r="O12" i="190"/>
  <c r="O12" i="189"/>
  <c r="O12" i="188"/>
  <c r="O11" i="190"/>
  <c r="O11" i="189"/>
  <c r="O11" i="188"/>
  <c r="O10" i="190"/>
  <c r="O10" i="189"/>
  <c r="O10" i="188"/>
  <c r="O9" i="190"/>
  <c r="O9" i="189"/>
  <c r="O9" i="188"/>
  <c r="N24" i="190"/>
  <c r="N24" i="189"/>
  <c r="N24" i="188"/>
  <c r="N23" i="190"/>
  <c r="N23" i="189"/>
  <c r="N23" i="188"/>
  <c r="N22" i="190"/>
  <c r="N22" i="189"/>
  <c r="N22" i="188"/>
  <c r="N21" i="190"/>
  <c r="N21" i="189"/>
  <c r="N21" i="188"/>
  <c r="N20" i="190"/>
  <c r="N20" i="189"/>
  <c r="N20" i="188"/>
  <c r="N19" i="190"/>
  <c r="N19" i="189"/>
  <c r="N19" i="188"/>
  <c r="N18" i="190"/>
  <c r="N18" i="189"/>
  <c r="N18" i="188"/>
  <c r="N17" i="190"/>
  <c r="N17" i="189"/>
  <c r="N17" i="188"/>
  <c r="N16" i="190"/>
  <c r="N16" i="189"/>
  <c r="N16" i="188"/>
  <c r="N15" i="190"/>
  <c r="N15" i="189"/>
  <c r="N15" i="188"/>
  <c r="N14" i="190"/>
  <c r="N14" i="189"/>
  <c r="N14" i="188"/>
  <c r="N13" i="190"/>
  <c r="N13" i="189"/>
  <c r="N13" i="188"/>
  <c r="N12" i="190"/>
  <c r="N12" i="189"/>
  <c r="N12" i="188"/>
  <c r="N11" i="190"/>
  <c r="N11" i="189"/>
  <c r="N11" i="188"/>
  <c r="N10" i="190"/>
  <c r="N10" i="189"/>
  <c r="N10" i="188"/>
  <c r="N9" i="190"/>
  <c r="N9" i="189"/>
  <c r="N9" i="188"/>
  <c r="M24" i="190"/>
  <c r="M24" i="189"/>
  <c r="M24" i="188"/>
  <c r="M23" i="190"/>
  <c r="M23" i="189"/>
  <c r="M23" i="188"/>
  <c r="M22" i="190"/>
  <c r="M22" i="189"/>
  <c r="M22" i="188"/>
  <c r="M21" i="190"/>
  <c r="M21" i="189"/>
  <c r="M21" i="188"/>
  <c r="M20" i="190"/>
  <c r="M20" i="189"/>
  <c r="M20" i="188"/>
  <c r="M19" i="190"/>
  <c r="M19" i="189"/>
  <c r="M19" i="188"/>
  <c r="M18" i="190"/>
  <c r="M18" i="189"/>
  <c r="M18" i="188"/>
  <c r="M17" i="190"/>
  <c r="M17" i="189"/>
  <c r="M17" i="188"/>
  <c r="M16" i="190"/>
  <c r="M16" i="189"/>
  <c r="M16" i="188"/>
  <c r="M15" i="190"/>
  <c r="M15" i="189"/>
  <c r="M15" i="188"/>
  <c r="M14" i="190"/>
  <c r="M14" i="189"/>
  <c r="M14" i="188"/>
  <c r="M13" i="190"/>
  <c r="M13" i="189"/>
  <c r="M13" i="188"/>
  <c r="M12" i="190"/>
  <c r="M12" i="189"/>
  <c r="M12" i="188"/>
  <c r="M11" i="190"/>
  <c r="M11" i="189"/>
  <c r="M11" i="188"/>
  <c r="M10" i="190"/>
  <c r="M10" i="189"/>
  <c r="M10" i="188"/>
  <c r="M9" i="190"/>
  <c r="M9" i="189"/>
  <c r="M9" i="188"/>
  <c r="L25" i="188"/>
  <c r="K25" i="188"/>
  <c r="L25" i="189"/>
  <c r="L25" i="190"/>
  <c r="C25" i="190"/>
  <c r="D25" i="190"/>
  <c r="E25" i="190"/>
  <c r="F25" i="190"/>
  <c r="G25" i="190"/>
  <c r="H25" i="190"/>
  <c r="I25" i="190"/>
  <c r="J25" i="190"/>
  <c r="K25" i="190"/>
  <c r="B25" i="190"/>
  <c r="K25" i="189"/>
  <c r="J25" i="189"/>
  <c r="I25" i="189"/>
  <c r="H25" i="189"/>
  <c r="G25" i="189"/>
  <c r="F25" i="189"/>
  <c r="E25" i="189"/>
  <c r="D25" i="189"/>
  <c r="C25" i="189"/>
  <c r="B25" i="189"/>
  <c r="J25" i="188"/>
  <c r="I25" i="188"/>
  <c r="H25" i="188"/>
  <c r="G25" i="188"/>
  <c r="F25" i="188"/>
  <c r="E25" i="188"/>
  <c r="D25" i="188"/>
  <c r="C25" i="188"/>
  <c r="B25" i="188"/>
  <c r="M25" i="188" l="1"/>
  <c r="M25" i="190"/>
  <c r="N25" i="188"/>
  <c r="N25" i="190"/>
  <c r="O25" i="188"/>
  <c r="O25" i="190"/>
  <c r="P25" i="188"/>
  <c r="P25" i="190"/>
  <c r="Q25" i="188"/>
  <c r="Q25" i="190"/>
  <c r="M25" i="189"/>
  <c r="N25" i="189"/>
  <c r="O25" i="189"/>
  <c r="P25" i="189"/>
  <c r="Q25" i="189"/>
  <c r="A59" i="188" l="1"/>
  <c r="A59" i="189" s="1"/>
  <c r="A59" i="190" s="1"/>
</calcChain>
</file>

<file path=xl/sharedStrings.xml><?xml version="1.0" encoding="utf-8"?>
<sst xmlns="http://schemas.openxmlformats.org/spreadsheetml/2006/main" count="1589" uniqueCount="167">
  <si>
    <t>Land</t>
  </si>
  <si>
    <t>BW</t>
  </si>
  <si>
    <t>BY</t>
  </si>
  <si>
    <t>BE</t>
  </si>
  <si>
    <t>BB</t>
  </si>
  <si>
    <t>HB</t>
  </si>
  <si>
    <t>HH</t>
  </si>
  <si>
    <t>HE</t>
  </si>
  <si>
    <t>MV</t>
  </si>
  <si>
    <t>NI</t>
  </si>
  <si>
    <t>NW</t>
  </si>
  <si>
    <t>RP</t>
  </si>
  <si>
    <t>SL</t>
  </si>
  <si>
    <t>SN</t>
  </si>
  <si>
    <t>ST</t>
  </si>
  <si>
    <t>SH</t>
  </si>
  <si>
    <t>TH</t>
  </si>
  <si>
    <t>BG</t>
  </si>
  <si>
    <t>1a</t>
  </si>
  <si>
    <t>2.1</t>
  </si>
  <si>
    <t xml:space="preserve">Anmerkung: </t>
  </si>
  <si>
    <t>II</t>
  </si>
  <si>
    <t>Berufliche Schulen</t>
  </si>
  <si>
    <t>Berufsschulen</t>
  </si>
  <si>
    <t>2.2</t>
  </si>
  <si>
    <t>2.2a</t>
  </si>
  <si>
    <t>Berufsvorbereitungsjahr</t>
  </si>
  <si>
    <t>2.3</t>
  </si>
  <si>
    <t>2.3a</t>
  </si>
  <si>
    <t>Berufsaufbauschulen</t>
  </si>
  <si>
    <t>Berufsfachschulen</t>
  </si>
  <si>
    <t>Berufsoberschulen/Technische Oberschulen</t>
  </si>
  <si>
    <t>Fachschulen</t>
  </si>
  <si>
    <t>Fachakademien/Berufsakademien</t>
  </si>
  <si>
    <t>C</t>
  </si>
  <si>
    <t>Abgänger und Absolventen nach Abschlussarten</t>
  </si>
  <si>
    <t>I</t>
  </si>
  <si>
    <t>darunter: Schulentlassene</t>
  </si>
  <si>
    <t>1.1</t>
  </si>
  <si>
    <t>darunter: aus Förderschulklassen mit den Förderschwerpunkten "Lernen" und "Geistige Entwicklung"</t>
  </si>
  <si>
    <t>1.1.1</t>
  </si>
  <si>
    <t>1.1.2</t>
  </si>
  <si>
    <t>1.1.3</t>
  </si>
  <si>
    <t>1.2</t>
  </si>
  <si>
    <t>1.2a</t>
  </si>
  <si>
    <t>1.2b</t>
  </si>
  <si>
    <t>1.3</t>
  </si>
  <si>
    <t>1.3a</t>
  </si>
  <si>
    <t>darunter Schulentlassene</t>
  </si>
  <si>
    <t>1.3b</t>
  </si>
  <si>
    <t>1.4</t>
  </si>
  <si>
    <t>Absolventen mit Hochschul- und Fachhochschulreife</t>
  </si>
  <si>
    <t>1.4a</t>
  </si>
  <si>
    <t>1.4.1</t>
  </si>
  <si>
    <t>1.4.1a</t>
  </si>
  <si>
    <t>1.4.2</t>
  </si>
  <si>
    <t>1.4.2a</t>
  </si>
  <si>
    <t>Teilzeit-Berufsschulen</t>
  </si>
  <si>
    <t>Berufsgrundbildungsjahr (Vollzeitform)</t>
  </si>
  <si>
    <t>1.5</t>
  </si>
  <si>
    <t>1.6</t>
  </si>
  <si>
    <t>Fachoberschule</t>
  </si>
  <si>
    <t>1.7</t>
  </si>
  <si>
    <t>1.8</t>
  </si>
  <si>
    <t>2.1a</t>
  </si>
  <si>
    <t>Absolventen mit mittlerem Abschluss und entsprechenden Abschlüssen</t>
  </si>
  <si>
    <t>2.3.1</t>
  </si>
  <si>
    <t>2.3.2</t>
  </si>
  <si>
    <t>2.3.2a</t>
  </si>
  <si>
    <t>2.3.1a</t>
  </si>
  <si>
    <t>III</t>
  </si>
  <si>
    <t>1.1a</t>
  </si>
  <si>
    <t>1.3.1</t>
  </si>
  <si>
    <t>1.3.1a</t>
  </si>
  <si>
    <t>1.3.2</t>
  </si>
  <si>
    <t>1.3.2a</t>
  </si>
  <si>
    <t>Abgänger ohne/Absolventen mit Hauptschulabschluss</t>
  </si>
  <si>
    <t>Nachrichtlich: Gleichaltrige Wohnbevölkerung</t>
  </si>
  <si>
    <t xml:space="preserve">Nachrichtlich: Gleichaltrige Wohnbevölkerung </t>
  </si>
  <si>
    <t>Gegenstand</t>
  </si>
  <si>
    <t>Seite</t>
  </si>
  <si>
    <t>darunter aus Förderschulen mit sonstigen Förderschwerpunkten</t>
  </si>
  <si>
    <t>Absovlenten mit Hochschulreife</t>
  </si>
  <si>
    <t>Berufsgrundbildungsjahr</t>
  </si>
  <si>
    <t>Fachoberschulen</t>
  </si>
  <si>
    <t>Fachgymnasien</t>
  </si>
  <si>
    <t>darunter: aus Förderschulen mit den Förderschwerpunkten "Lernen" und "Geistige Entwicklung"</t>
  </si>
  <si>
    <t xml:space="preserve">darunter: aus Förderschulklassen mit sonstigen Förderschwerpunkten </t>
  </si>
  <si>
    <t>Durchschnitt der 14- bis unter 17-jährigen (BW, BY, HH, HE, NI, RP, SL, SN, SH, TH) bzw. 15- bis unter 18-jährigen (BE, BB, HB, MV, NW, ST) deutschen und ausländischen Wohnbevölkerung zum Stichtag 31.12. des jeweiligen Vorjahres. Quelle: Statistisches Bundesamt.</t>
  </si>
  <si>
    <t>Durchschnitt der 15- bis unter 18-jährigen deutschen und ausländischen Wohnbevölkerung zum Stichtag 31.12. des jeweiligen Vorjahres. Quelle: Statistisches Bundesamt.</t>
  </si>
  <si>
    <t>Durchschnitt der 17- bis unter 20-jährigen (12 Schuljahre) bzw. 18- bis unter 21-jährigen deutschen und ausländischen Wohnbevölkerung zum Stichtag 31.12. des jeweiligen Vorjahres. MV: Ab 2008 Durchschnitt der 17- bis unter 21-jährigen. Doppelentlassjahrgang 2013 in NW: Durchschnitt der 17- bis unter 21-Jährigen. Quelle: Statistisches Bundesamt.</t>
  </si>
  <si>
    <t>.</t>
  </si>
  <si>
    <t xml:space="preserve">Ohne Nichtschüler. HH: Ab 2011 ohne Abbrecher aus davorliegenden Ausbildungsjahren. SH: Ab 2011 ohne Abbrecher. </t>
  </si>
  <si>
    <t>Allgemeinbildende Schulen</t>
  </si>
  <si>
    <t>Allgemeinbildende und berufliche Schulen</t>
  </si>
  <si>
    <t xml:space="preserve">BW: Seit dem Jahr 2013 kann der Hauptschulabschluss an Werkrealschulen auch in Klassenstufe 10 erreicht werden. HB: Einschließlich Sekundarstufe (Hauptschule nach Klassenstufe 10). </t>
  </si>
  <si>
    <t xml:space="preserve">Ab 2012: Einschließlich Absolventen, die nur den schulischen Teil der Fachhochschulreife erworben haben. BW: Seit dem Jahr 2013 kann ein mittlerer Abschluss an Werkrealschulen in Klassenstufe 10 erreicht werden. BY: Einschließlich Wirtschaftsschulen. 2014: Vorjahresdaten bei den Abendrealschulen. </t>
  </si>
  <si>
    <t xml:space="preserve"> SH: Ab 2011 ohne Abbrecher.</t>
  </si>
  <si>
    <t>HH: Ab 2011 ohne Abbrecher aus davorliegenden Ausbildungsjahren.  SH: Ab 2011 ohne Abbrecher.</t>
  </si>
  <si>
    <t xml:space="preserve">Ohne Nichtschüler. </t>
  </si>
  <si>
    <t xml:space="preserve">Ohne Nichtschüler. Die Zahl der erworbenen allgemeinbildenden Abschlüsse ist über mehrere Jahre hinweg nicht doppelzählungsfrei. </t>
  </si>
  <si>
    <t xml:space="preserve">Aus den Klassen 7 und 8 und nach erfolglosem Besuch des 9. Schuljahres. BE: Einschließlich Abgänger ohne Beendigung der Vollzeitschulpflicht. HB (ab 2011): Im Rahmen der Inklusion absolvieren Schülerinnen und Schüler mit Förderschwerpunkt "Geistige Entwicklung" ihre Werkstufe von Klassenstufe 10 bis 12 im beruflichen Bereich.; HB: Anzahl und Quote durch die in den letzten drei Jahren zugewanderten Schülerinnen und Schüler deutlich erhöht.  </t>
  </si>
  <si>
    <t>HH: Ab 2011 ohne Abbrecher aus davorliegenden Ausbildungsjahren. SH: Ab 2011 ohne Abbrecher.</t>
  </si>
  <si>
    <t xml:space="preserve">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 </t>
  </si>
  <si>
    <t>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t>
  </si>
  <si>
    <t>Anteil an der gleichaltrigen Wohnbevölkerung nach dem Quotensummenverfahren. 2009 und 2010: Quelle: Statistisches Bundesamt. Ab 2012: Die Quoten basieren auf den endgültigen Bevölkerungszahlen auf Basis des Zensus 2011. HB (2011): Im Rahmen der Inklusion werden ab dem Schuljahr 2011/12 Schülerinnen und Schüler mit dem sonderpädagogischen Förderbedarf "Wahrnehmungs- und Entwicklungsförderung (geistige Entwicklung)" ihre Werkstufe von Klasse 10 bis 12 im beruflichen Bereich absolvieren (ohne diesen Verlagerungseffekt läge die Anzahl bei 426 und die Quote bei 7,1%).</t>
  </si>
  <si>
    <t xml:space="preserve">Anteil an der gleichaltrigen Wohnbevölkerung nach dem Quotensummenverfahren. Die Berechnung der Quoten basiert in den Ländern BW, BE, BB, NI (Allg.) und ST (2007 Allg.) auf einer qualifizierten Schätzung der Altersverteilung. Ab 2012: Die Quoten basieren auf den endgültigen Bevölkerungszahlen auf Basis des Zensus 2011. SL: Liegt für die beruflichen Schulen nicht vor und kann nicht geschätzt werden. </t>
  </si>
  <si>
    <t xml:space="preserve">Anteil an der gleichaltrigen Wohnbevölkerung nach dem Quotensummenverfahren. Die Berechnung der Quoten basiert in den Ländern BW, BE, BB und NI (Allg.) auf einer qualifizierten Schätzung der Altersverteilung.  Ab 2012: Die Quoten basieren auf den endgültigen Bevölkerungszahlen auf Basis des Zensus 2011. HE: Absolventen nach Altersjahrgängen sind für die Berufsschulen nicht darstellbar. SL: Liegt für die beruflichen Schulen nicht vor und kann nicht geschätzt werden. </t>
  </si>
  <si>
    <t>Anteil an der gleichaltrigen Wohnbevölkerung nach dem Quotensummenverfahren. 2009 und 2010: Quelle: Statistisches Bundesamt. Ab 2012: Die Quoten basieren auf den endgültigen Bevölkerungszahlen auf Basis des Zensus 2011 und wurden gegenüber den Vorjahren angepasst. NI ist mit Hilfe von Schätzwerten in die Quote für Deutschland eingeflossen.</t>
  </si>
  <si>
    <t>Abgänger/-innen nach Beendigung der Vollzeitschulpflicht ohne Hauptschulabschluss</t>
  </si>
  <si>
    <t>Fußnoten:</t>
  </si>
  <si>
    <t xml:space="preserve">Fußnoten: </t>
  </si>
  <si>
    <t>Einschließlich Schulen für Kranke; HH (ab 2019): Individueller Fördschwerpunkt der Schülerinnen und Schüler</t>
  </si>
  <si>
    <t>Ohne Nichtschüler.; HH (2010), BY und NI (2011), BW, BE, BB und HB (2012), HE (2013 nur 1,5), NW (2013) und SH (2016): Doppelentlassjahrgang.  BY (2014): Vorjahresdaten bei den Gymnasien und Abendrealschulen., An Gymnasien, Realschulen, Realschulen zur sonderpädagogischen Förderung und Abendrealschulen erworbene Abschlüsse umfassen auch Abschlüsse von Nichtschülern.</t>
  </si>
  <si>
    <t xml:space="preserve">Anteil an der gleichaltrigen Wohnbevölkerung nach dem Quotensummenverfahren. 2010: Quelle: Statistisches Bundesamt. Ab 2012: Die Quoten basieren auf den endgültigen Bevölkerungszahlen auf Basis des Zensus 2011. </t>
  </si>
  <si>
    <t xml:space="preserve">Anteil an der gleichaltrigen Wohnbevölkerung nach dem Quotensummenverfahren. Die Berechnung der Quoten basiert in den Ländern BW, BE und BB auf einer qualifizierten Schätzung der Altersverteilung. Ab 2012: Die Quoten basieren auf den endgültigen Bevölkerungszahlen auf Basis des Zensus 2011 und wurden gegenüber den Vorjahren angepasst. SL: Die Daten zur Altersverteilung für die beruflichen Schulen liegen nicht vor und können auch nicht geschätzt werden. </t>
  </si>
  <si>
    <t>Absolvierende/Abgehende nach Schularten</t>
  </si>
  <si>
    <t>Abgehende und Absolvierende nach Abschlussarten</t>
  </si>
  <si>
    <t>Absolvierende der beruflichen Schulen nach dort erworbenen allgemeinbildenden Abschlüssen</t>
  </si>
  <si>
    <t>Absolvierende mit Hauptschulabschluss</t>
  </si>
  <si>
    <t>Absolvierende mit Hochschul- und Fachhochschulreife</t>
  </si>
  <si>
    <t>Absolvierende mit mittlerem Abschluss und entsprechenden Abschlüssen</t>
  </si>
  <si>
    <t>Quoten der Absolvierenden mit Hauptschulabschluss (Anteil an der gleichaltrigen Wohnbevölkerung)</t>
  </si>
  <si>
    <t>Quoten der Absolvierenden mit mittlerem Abschluss (Anteil an der gleichaltrigen Wohnbevölkerung)</t>
  </si>
  <si>
    <t>Quote der Absolvierenden mit Hochschul- und Fachhochschulreife (Anteil an der gleichaltrigen Wohnbevölkerung)</t>
  </si>
  <si>
    <t>Absolvierende mit Fachhochschulreife</t>
  </si>
  <si>
    <t>Quote der Absolvierende mit Fachhochschulreife (Anteil an der gleichaltrigen Wohnbevölkerung)</t>
  </si>
  <si>
    <t>Absolvierende mit Hochschulreife</t>
  </si>
  <si>
    <t>Quote der Absolvierende mit Hochschulreife (Anteil an der gleichaltrigen Wohnbevölkerung)</t>
  </si>
  <si>
    <t>Quote der Absolvierenden mit Hochschulreife (Anteil an der gleichaltrigen Wohnbevölkerung)</t>
  </si>
  <si>
    <t>Quote der Absolvierenden mit Fachhochschulreife (Anteil an der gleichaltrigen Wohnbevölkerung)</t>
  </si>
  <si>
    <t>Absolvierende der allgemeinbildenden und beruflichen Schulen</t>
  </si>
  <si>
    <t>Absolvierende der allgemeinbildenden und beruflichen Schulen nach allgemeinbildenden Abschlüssen</t>
  </si>
  <si>
    <t>Quote der Absolvierende mit Hauptschulabschluss (Anteil an der gleichaltrigen Wohnbevölkerung)</t>
  </si>
  <si>
    <t>Quote der Absolvierende mit mittlerem Abschluss (Anteil an der gleichaltrigen Wohnbevölkerung)</t>
  </si>
  <si>
    <t>Quote der Absolvierenden mit Hauptschulabschluss (Anteil an der gleichaltrigen Wohnbevölkerung)</t>
  </si>
  <si>
    <t>Quote der Absolvierenden mit mittlerem Abschluss (Anteil an der gleichaltrigen Wohnbevölkerung)</t>
  </si>
  <si>
    <t>Absolvierende der beruflichen Schulen</t>
  </si>
  <si>
    <t>Absolvierende der beruflichen Schulen nach den dort erworbenen allgemeinbildenden Abschlüssen</t>
  </si>
  <si>
    <t>Absolvierende insgesamt</t>
  </si>
  <si>
    <t>Absolvierende nach Beendigung der Vollzeitschulpflicht mit Hauptschulabschluss</t>
  </si>
  <si>
    <t>Absolvierende/Abgehende</t>
  </si>
  <si>
    <t>Abgehende nach Beendigung der Vollzeitschulpflicht ohne Hauptschulabschluss</t>
  </si>
  <si>
    <t>Absolvierende/Abgehende insgesamt</t>
  </si>
  <si>
    <t>Quote der Abgehenden ohne Hauptschulabschluss</t>
  </si>
  <si>
    <t>Quote der Absolvierenden mit Hauptschulabschluss</t>
  </si>
  <si>
    <t>Quote der Absolvierenden mit mittlerem Abschluss und entsprechenden Abschlüssen</t>
  </si>
  <si>
    <t>Quote der Absolvierenden mit Hochschul- und Fachhochschulreife</t>
  </si>
  <si>
    <t>Quote der Absolvierenden mit Fachhochschulreife</t>
  </si>
  <si>
    <t>Quote der Absolvierenden mit Hochschulreife</t>
  </si>
  <si>
    <t>Absolvierende der allgemeinbildenden Schulen</t>
  </si>
  <si>
    <t>Absolvierende und Abgehende</t>
  </si>
  <si>
    <t xml:space="preserve">Schulentlassene sind Absolvierende/Abgehende, die nicht zum Erwerb einer höheren Qualifikation auf eine andere allgemeinbildende Schule wechseln, sondern das allgemeinbildende Schulsystem endgültig verlassen. </t>
  </si>
  <si>
    <t>Quote der Abgehenden ohne Hauptschulabschluss (Anteil an der gleichaltrigen Wohnbevölkerung)</t>
  </si>
  <si>
    <t>Anteil an der gleichaltrigen Wohnbevölkerung nach dem Quotensummenverfahren. 2010: Quelle: Statistisches Bundesamt. Ab 2012: Die Quoten basieren auf den endgültigen Bevölkerungszahlen auf Basis des Zensus 2011 . NI: Für das Jahr 2007 liegen keine Daten vor.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t>
  </si>
  <si>
    <t>Anteil an der gleichaltrigen Wohnbevölkerung nach dem Quotensummenverfahren. 2009 und 2010: Quelle: Statistisches Bundesamt. Ab 2012: Die Quoten basieren auf den endgültigen Bevölkerungszahlen auf Basis des Zensus 2011 . HH (2010), BY und NI (2011), BW, BE, BB und HB (2012), HE (2013 nur 1,5), NW (2013) und SH (2016): Doppelentlassjahrgang. NI (2020): Niedrige Anzahl an Absolvierenden mit bestandener Reifeprüfung durch Umstellung von G8 auf G9.</t>
  </si>
  <si>
    <t>BY(2014): Vorjahresdaten bei den Gymnasien.  HH (2010), BY und NI (2011), BW, BE, BB und HB (2012), HE (2013 nur 1,5), NW (2013) und SH (2016): Doppelentlassjahrgang. NI (2020): Niedrige Anzahl an Absolvierenden mit bestandener Reifeprüfung durch Umstellung von G8 auf G9.</t>
  </si>
  <si>
    <t>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t>
  </si>
  <si>
    <t>Anteil an der gleichaltrigen Wohnbevölkerung nach dem Quotensummenverfahren. 2009 und 2010: Quelle: Statistisches Bundesamt. Ab 2012: Die Quoten basieren auf den endgültigen Bevölkerungszahlen auf Basis des Zensus 2011.  NI ist mit Hilfe von Schätzwerten in die Quote für Deutschland eingeflossen. HH (2010), BY und NI (2011), BW, BE, BB und HB (2012), HE (2013 nur 1,5), NW (2013) und SH (2016): Doppelentlassjahrgang. NI (2020): Niedrige Anzahl an Absolvierenden mit bestandener Reifeprüfung durch Umstellung von G8 auf G9.</t>
  </si>
  <si>
    <t xml:space="preserve">HH (ab 2019): Individueller Fördschwerpunkt der Schülerinnen und Schüler; SN: einschl. Abschlusszeugnis im "Förderschwerpunkt geistige Entwicklung" + "Lernen". TH: Absolventen mit Abschluss für Geisigbehinderte und für Lernbehinderte. </t>
  </si>
  <si>
    <t xml:space="preserve">SN: Einschließlich berufsvorbereitende Bildungsmaßnahmen der Bundesagentur für Arbeit. </t>
  </si>
  <si>
    <t>HH (2010), BY und NI (2011), BW, BE, BB und HB (2012), HE (2013 nur 1,5), NW (2013) und SH (2016): Doppelentlassjahrgang. Ab 2012: Ohne Absolvierende, die nur den schulischen Teil der Fachhochschulreife erworben haben.  BY (2014): Vorjahresdaten bei den Gymnasien. NI (2020): Niedrige Anzahl an Absolvierenden mit bestandener Reifeprüfung durch Umstellung von G8 auf G9.</t>
  </si>
  <si>
    <t>Ab 2012: Ohne Absolvierende, die nur den schulischen Teil der Fachhochschulreife erworben haben. BY (2014): Vorjahresdaten bei den Gymnasien. HH: Fachoberschule an Gymnasien.  SH: Jahrgangsstufe 13 des Gymnasiums ohne Abitur.</t>
  </si>
  <si>
    <t xml:space="preserve">Ab 2012: Ohne Absolvierende, die nur den schulischen Teil der Fachhochschulreife erworben haben. </t>
  </si>
  <si>
    <t>Abgehende und Absolvierende allgemeinbildender Schulen, die später an beruflichen Schulen zusätzlich eine höhere allgemeinbildende Qualifikation erwerben, werden in der Zeitreihe zweimal gezählt. HH (2010), BY und NI (2011), BW, BE, BB und HB (2012), HE (2013 nur 1,5), NW (2013) und SH (2016): Doppelentlassjahrgang. NI (2020): Niedrige Anzahl an Absolvierenden mit bestandener Reifeprüfung durch Umstellung von G8 auf G9.</t>
  </si>
  <si>
    <t xml:space="preserve">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t>
  </si>
  <si>
    <t>Ohne Nichtschüler. 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HH (2010), BY und NI (2011), BW, BE, BB und HB (2012), HE (2013 nur 1,5), NW (2013) und SH (2016): Doppelentlassjahrgang. NI (2020): Niedrige Anzahl an Absolvierenden mit bestandener Reifeprüfung durch Umstellung von G8 auf G9.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</si>
</sst>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
    <numFmt numFmtId="165" formatCode="#,##0;\-#,##0;&quot;-&quot;"/>
    <numFmt numFmtId="166" formatCode="#,##0.0;\-#,##0.0;&quot;-&quot;"/>
    <numFmt numFmtId="167" formatCode="#,##0.0;\-#,##0.0;&quot;.&quot;"/>
  </numFmts>
  <fonts count="17" x14ac:knownFonts="1">
    <font>
      <sz val="10"/>
      <color theme="1"/>
      <name val="Arial"/>
      <family val="2"/>
    </font>
    <font>
      <b/>
      <sz val="16"/>
      <color theme="1"/>
      <name val="Arial Narrow"/>
      <family val="2"/>
    </font>
    <font>
      <sz val="16"/>
      <color theme="1"/>
      <name val="Arial Narrow"/>
      <family val="2"/>
    </font>
    <font>
      <sz val="9"/>
      <color theme="1"/>
      <name val="Arial Narrow"/>
      <family val="2"/>
    </font>
    <font>
      <b/>
      <sz val="8"/>
      <color theme="1"/>
      <name val="Arial Narrow"/>
      <family val="2"/>
    </font>
    <font>
      <b/>
      <sz val="8"/>
      <color indexed="8"/>
      <name val="Arial Narrow"/>
      <family val="2"/>
    </font>
    <font>
      <sz val="8"/>
      <color theme="1"/>
      <name val="Arial Narrow"/>
      <family val="2"/>
    </font>
    <font>
      <sz val="8"/>
      <name val="Arial Narrow"/>
      <family val="2"/>
    </font>
    <font>
      <b/>
      <sz val="12"/>
      <color theme="1"/>
      <name val="Arial Narrow"/>
      <family val="2"/>
    </font>
    <font>
      <b/>
      <sz val="14"/>
      <color theme="1"/>
      <name val="Arial Narrow"/>
      <family val="2"/>
    </font>
    <font>
      <sz val="12"/>
      <name val="Arial Narrow"/>
      <family val="2"/>
    </font>
    <font>
      <sz val="12"/>
      <color theme="1"/>
      <name val="Arial Narrow"/>
      <family val="2"/>
    </font>
    <font>
      <u/>
      <sz val="10"/>
      <color theme="10"/>
      <name val="Arial"/>
      <family val="2"/>
    </font>
    <font>
      <b/>
      <sz val="12"/>
      <name val="Arial Narrow"/>
      <family val="2"/>
    </font>
    <font>
      <sz val="12"/>
      <color theme="1"/>
      <name val="Arial"/>
      <family val="2"/>
    </font>
    <font>
      <sz val="10"/>
      <name val="Arial Narrow"/>
      <family val="2"/>
    </font>
    <font>
      <b/>
      <sz val="10"/>
      <name val="Arial Narrow"/>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2">
    <xf numFmtId="0" fontId="0" fillId="0" borderId="0" xfId="0"/>
    <xf numFmtId="0" fontId="1" fillId="0" borderId="0" xfId="0" applyFont="1" applyAlignment="1">
      <alignment vertical="center" wrapText="1"/>
    </xf>
    <xf numFmtId="0" fontId="2" fillId="0" borderId="0" xfId="0" applyFont="1" applyAlignment="1">
      <alignment vertical="center"/>
    </xf>
    <xf numFmtId="0" fontId="4" fillId="0" borderId="0" xfId="0" applyFont="1"/>
    <xf numFmtId="0" fontId="5" fillId="0" borderId="0" xfId="0" applyFont="1"/>
    <xf numFmtId="0" fontId="4" fillId="0" borderId="1" xfId="0" applyFont="1" applyBorder="1"/>
    <xf numFmtId="0" fontId="5" fillId="0" borderId="1" xfId="0" applyFont="1" applyBorder="1"/>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xf>
    <xf numFmtId="165" fontId="6" fillId="0" borderId="1" xfId="0" applyNumberFormat="1" applyFont="1" applyBorder="1"/>
    <xf numFmtId="0" fontId="4" fillId="0" borderId="0" xfId="0" applyFont="1" applyBorder="1"/>
    <xf numFmtId="0" fontId="0" fillId="0" borderId="0" xfId="0" applyBorder="1"/>
    <xf numFmtId="0" fontId="4" fillId="0" borderId="0" xfId="0" applyFont="1" applyBorder="1" applyAlignment="1">
      <alignment horizontal="left"/>
    </xf>
    <xf numFmtId="0" fontId="5" fillId="0" borderId="0" xfId="0" applyFont="1" applyBorder="1"/>
    <xf numFmtId="0" fontId="5" fillId="0" borderId="0" xfId="0" applyFont="1" applyBorder="1" applyAlignment="1">
      <alignment vertical="top"/>
    </xf>
    <xf numFmtId="165" fontId="6" fillId="0" borderId="0" xfId="0" applyNumberFormat="1" applyFont="1" applyBorder="1"/>
    <xf numFmtId="0" fontId="5" fillId="0" borderId="0" xfId="0" applyFont="1" applyAlignment="1">
      <alignment horizontal="left"/>
    </xf>
    <xf numFmtId="0" fontId="5" fillId="0" borderId="0" xfId="0" quotePrefix="1" applyFont="1"/>
    <xf numFmtId="165" fontId="6" fillId="0" borderId="0" xfId="0" applyNumberFormat="1" applyFont="1"/>
    <xf numFmtId="0" fontId="5" fillId="0" borderId="0" xfId="0" quotePrefix="1" applyFont="1" applyAlignment="1">
      <alignment horizontal="left"/>
    </xf>
    <xf numFmtId="16" fontId="5" fillId="0" borderId="0" xfId="0" quotePrefix="1" applyNumberFormat="1" applyFont="1" applyAlignment="1">
      <alignment horizontal="left"/>
    </xf>
    <xf numFmtId="14" fontId="5" fillId="0" borderId="0" xfId="0" quotePrefix="1" applyNumberFormat="1" applyFont="1" applyAlignment="1">
      <alignment horizontal="left"/>
    </xf>
    <xf numFmtId="166" fontId="6" fillId="0" borderId="0" xfId="0" applyNumberFormat="1" applyFont="1"/>
    <xf numFmtId="166" fontId="6" fillId="0" borderId="1" xfId="0" applyNumberFormat="1" applyFont="1" applyBorder="1"/>
    <xf numFmtId="0" fontId="6"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6" fillId="0" borderId="0" xfId="0" applyFont="1" applyBorder="1" applyAlignment="1">
      <alignment vertical="top"/>
    </xf>
    <xf numFmtId="16" fontId="5" fillId="0" borderId="0" xfId="0" quotePrefix="1" applyNumberFormat="1" applyFont="1"/>
    <xf numFmtId="0" fontId="6" fillId="0" borderId="0" xfId="0" applyFont="1"/>
    <xf numFmtId="0" fontId="4" fillId="0" borderId="0" xfId="0" applyFont="1" applyBorder="1" applyAlignment="1">
      <alignment vertical="top"/>
    </xf>
    <xf numFmtId="14" fontId="4" fillId="0" borderId="0" xfId="0" quotePrefix="1" applyNumberFormat="1" applyFont="1" applyAlignment="1">
      <alignment horizontal="left"/>
    </xf>
    <xf numFmtId="0" fontId="4" fillId="0" borderId="0" xfId="0" quotePrefix="1" applyFont="1" applyAlignment="1">
      <alignment horizontal="left"/>
    </xf>
    <xf numFmtId="0" fontId="5" fillId="0" borderId="0" xfId="0" applyFont="1" applyBorder="1" applyAlignment="1">
      <alignment horizontal="left"/>
    </xf>
    <xf numFmtId="16" fontId="5" fillId="0" borderId="0" xfId="0" quotePrefix="1" applyNumberFormat="1" applyFont="1" applyBorder="1" applyAlignment="1">
      <alignment horizontal="left"/>
    </xf>
    <xf numFmtId="166" fontId="6" fillId="0" borderId="0" xfId="0" applyNumberFormat="1" applyFont="1" applyBorder="1"/>
    <xf numFmtId="166" fontId="6" fillId="0" borderId="0" xfId="0" applyNumberFormat="1" applyFont="1" applyBorder="1" applyAlignment="1">
      <alignment vertical="top"/>
    </xf>
    <xf numFmtId="165" fontId="7" fillId="0" borderId="0" xfId="0" applyNumberFormat="1" applyFont="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165" fontId="6" fillId="0" borderId="0" xfId="0" applyNumberFormat="1" applyFont="1" applyAlignment="1">
      <alignment vertical="top"/>
    </xf>
    <xf numFmtId="166" fontId="6" fillId="0" borderId="0" xfId="0" applyNumberFormat="1" applyFont="1" applyAlignment="1">
      <alignment vertical="top"/>
    </xf>
    <xf numFmtId="165" fontId="6" fillId="0" borderId="0" xfId="0" applyNumberFormat="1" applyFont="1" applyBorder="1" applyAlignment="1">
      <alignment vertical="top"/>
    </xf>
    <xf numFmtId="165" fontId="0" fillId="0" borderId="0" xfId="0" applyNumberFormat="1"/>
    <xf numFmtId="165" fontId="7" fillId="0" borderId="1" xfId="0" applyNumberFormat="1" applyFont="1" applyFill="1" applyBorder="1" applyAlignment="1">
      <alignment horizontal="right"/>
    </xf>
    <xf numFmtId="0" fontId="8" fillId="0" borderId="3" xfId="0" applyFont="1" applyBorder="1"/>
    <xf numFmtId="0" fontId="8" fillId="0" borderId="3" xfId="0" applyFont="1" applyBorder="1" applyAlignment="1">
      <alignment horizontal="right"/>
    </xf>
    <xf numFmtId="0" fontId="9" fillId="0" borderId="0" xfId="0" applyFont="1" applyBorder="1"/>
    <xf numFmtId="0" fontId="8" fillId="0" borderId="0" xfId="0" applyFont="1" applyBorder="1"/>
    <xf numFmtId="0" fontId="8" fillId="0" borderId="0" xfId="0" applyFont="1"/>
    <xf numFmtId="0" fontId="10"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5" fillId="0" borderId="0" xfId="1" applyFont="1"/>
    <xf numFmtId="0" fontId="16" fillId="0" borderId="0" xfId="1" applyFont="1"/>
    <xf numFmtId="0" fontId="13" fillId="0" borderId="0" xfId="0" applyFont="1" applyAlignment="1">
      <alignment vertical="center" wrapText="1"/>
    </xf>
    <xf numFmtId="0" fontId="6" fillId="0" borderId="0" xfId="0" applyFont="1" applyBorder="1" applyAlignment="1">
      <alignment horizontal="left"/>
    </xf>
    <xf numFmtId="165" fontId="6" fillId="0" borderId="0" xfId="0" applyNumberFormat="1" applyFont="1" applyFill="1"/>
    <xf numFmtId="165" fontId="6" fillId="0" borderId="0" xfId="0" applyNumberFormat="1" applyFont="1" applyFill="1" applyAlignment="1">
      <alignment vertical="top"/>
    </xf>
    <xf numFmtId="167" fontId="6" fillId="0" borderId="0" xfId="0" applyNumberFormat="1" applyFont="1"/>
    <xf numFmtId="164" fontId="3" fillId="0" borderId="0" xfId="0" applyNumberFormat="1" applyFont="1" applyAlignment="1"/>
    <xf numFmtId="166" fontId="6" fillId="0" borderId="0" xfId="0" applyNumberFormat="1" applyFont="1" applyAlignment="1">
      <alignment horizontal="right"/>
    </xf>
    <xf numFmtId="0" fontId="6" fillId="0" borderId="0" xfId="0" applyFont="1" applyBorder="1" applyAlignment="1">
      <alignment horizontal="left" vertical="top" wrapText="1"/>
    </xf>
    <xf numFmtId="166" fontId="6" fillId="0" borderId="2" xfId="0" applyNumberFormat="1" applyFont="1" applyBorder="1"/>
    <xf numFmtId="0" fontId="6" fillId="0" borderId="0" xfId="0" applyFont="1" applyFill="1" applyBorder="1" applyAlignment="1">
      <alignment horizontal="left" vertical="top" wrapText="1"/>
    </xf>
    <xf numFmtId="166" fontId="6" fillId="0" borderId="0" xfId="0" applyNumberFormat="1" applyFont="1" applyAlignment="1">
      <alignment horizontal="right" vertical="top"/>
    </xf>
    <xf numFmtId="166" fontId="6" fillId="0" borderId="1"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Border="1" applyAlignment="1">
      <alignment horizontal="right" vertical="top"/>
    </xf>
    <xf numFmtId="165" fontId="6" fillId="0" borderId="0" xfId="0" applyNumberFormat="1" applyFont="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164" fontId="3" fillId="0" borderId="0" xfId="0" applyNumberFormat="1" applyFont="1" applyAlignment="1">
      <alignment horizontal="center"/>
    </xf>
    <xf numFmtId="0" fontId="13" fillId="0" borderId="0" xfId="0" applyFont="1" applyAlignment="1">
      <alignment horizontal="lef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Border="1" applyAlignment="1">
      <alignment horizontal="left" vertical="top"/>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Alignment="1">
      <alignment horizontal="left"/>
    </xf>
    <xf numFmtId="0" fontId="6" fillId="0" borderId="2" xfId="0" applyFont="1" applyBorder="1" applyAlignment="1">
      <alignment horizontal="left" vertical="top"/>
    </xf>
    <xf numFmtId="0" fontId="6" fillId="0" borderId="0" xfId="0" applyFont="1" applyBorder="1" applyAlignment="1">
      <alignment horizontal="left" vertical="top"/>
    </xf>
    <xf numFmtId="0" fontId="0" fillId="0" borderId="2" xfId="0" applyBorder="1" applyAlignment="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3_a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4_ak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SKL/2015/Lm/Kurzauswertungen/KW_Absolventen_JG_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SKL/2016/Lm/Kurzauswertungen/KW_Absolventen_JG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IV/RefIVC/D/SKL/2017/Lm/Kurzauswertungen/KW_Absolventen_JG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3_akt"/>
    </sheetNames>
    <sheetDataSet>
      <sheetData sheetId="0">
        <row r="23">
          <cell r="K23">
            <v>126286</v>
          </cell>
        </row>
        <row r="24">
          <cell r="K24">
            <v>123998</v>
          </cell>
        </row>
        <row r="25">
          <cell r="K25">
            <v>117799</v>
          </cell>
        </row>
        <row r="26">
          <cell r="K26">
            <v>115713</v>
          </cell>
        </row>
        <row r="27">
          <cell r="K27">
            <v>117397</v>
          </cell>
        </row>
        <row r="28">
          <cell r="K28">
            <v>118942</v>
          </cell>
        </row>
        <row r="29">
          <cell r="K29">
            <v>114281</v>
          </cell>
        </row>
      </sheetData>
      <sheetData sheetId="1">
        <row r="23">
          <cell r="K23">
            <v>144635</v>
          </cell>
        </row>
        <row r="24">
          <cell r="K24">
            <v>140953</v>
          </cell>
        </row>
        <row r="25">
          <cell r="K25">
            <v>132794</v>
          </cell>
        </row>
        <row r="26">
          <cell r="K26">
            <v>130053</v>
          </cell>
        </row>
        <row r="27">
          <cell r="K27">
            <v>132592</v>
          </cell>
        </row>
        <row r="28">
          <cell r="K28">
            <v>133550</v>
          </cell>
        </row>
        <row r="29">
          <cell r="K29">
            <v>129827</v>
          </cell>
        </row>
      </sheetData>
      <sheetData sheetId="2">
        <row r="23">
          <cell r="K23">
            <v>31315</v>
          </cell>
        </row>
        <row r="24">
          <cell r="K24">
            <v>28302</v>
          </cell>
        </row>
        <row r="25">
          <cell r="K25">
            <v>25820</v>
          </cell>
        </row>
        <row r="26">
          <cell r="K26">
            <v>25142</v>
          </cell>
        </row>
        <row r="27">
          <cell r="K27">
            <v>25865</v>
          </cell>
        </row>
        <row r="28">
          <cell r="K28">
            <v>26310</v>
          </cell>
        </row>
      </sheetData>
      <sheetData sheetId="3">
        <row r="23">
          <cell r="K23">
            <v>15031</v>
          </cell>
        </row>
        <row r="24">
          <cell r="K24">
            <v>14415</v>
          </cell>
        </row>
        <row r="25">
          <cell r="K25">
            <v>15183</v>
          </cell>
        </row>
        <row r="26">
          <cell r="K26">
            <v>16437</v>
          </cell>
        </row>
        <row r="27">
          <cell r="K27">
            <v>18008</v>
          </cell>
        </row>
        <row r="28">
          <cell r="K28">
            <v>19059</v>
          </cell>
        </row>
      </sheetData>
      <sheetData sheetId="4">
        <row r="23">
          <cell r="K23">
            <v>7728</v>
          </cell>
        </row>
        <row r="24">
          <cell r="K24">
            <v>7056</v>
          </cell>
        </row>
        <row r="25">
          <cell r="K25">
            <v>6292</v>
          </cell>
        </row>
        <row r="26">
          <cell r="K26">
            <v>6097</v>
          </cell>
        </row>
        <row r="27">
          <cell r="K27">
            <v>6142</v>
          </cell>
        </row>
        <row r="28">
          <cell r="K28">
            <v>6109</v>
          </cell>
        </row>
      </sheetData>
      <sheetData sheetId="5">
        <row r="23">
          <cell r="K23">
            <v>17825</v>
          </cell>
        </row>
        <row r="24">
          <cell r="K24">
            <v>16384</v>
          </cell>
        </row>
        <row r="25">
          <cell r="K25">
            <v>15629</v>
          </cell>
        </row>
        <row r="26">
          <cell r="K26">
            <v>14887</v>
          </cell>
        </row>
        <row r="27">
          <cell r="K27">
            <v>15308</v>
          </cell>
        </row>
        <row r="28">
          <cell r="K28">
            <v>15045</v>
          </cell>
        </row>
        <row r="29">
          <cell r="K29">
            <v>14564</v>
          </cell>
        </row>
      </sheetData>
      <sheetData sheetId="6">
        <row r="23">
          <cell r="K23">
            <v>65295</v>
          </cell>
        </row>
        <row r="24">
          <cell r="K24">
            <v>64431</v>
          </cell>
        </row>
        <row r="25">
          <cell r="K25">
            <v>62371</v>
          </cell>
        </row>
        <row r="26">
          <cell r="K26">
            <v>60725</v>
          </cell>
        </row>
        <row r="27">
          <cell r="K27">
            <v>62247</v>
          </cell>
        </row>
        <row r="28">
          <cell r="K28">
            <v>62971</v>
          </cell>
        </row>
        <row r="29">
          <cell r="K29">
            <v>60606</v>
          </cell>
        </row>
      </sheetData>
      <sheetData sheetId="7">
        <row r="23">
          <cell r="K23">
            <v>11169</v>
          </cell>
        </row>
        <row r="24">
          <cell r="K24">
            <v>9744</v>
          </cell>
        </row>
        <row r="25">
          <cell r="K25">
            <v>9309</v>
          </cell>
        </row>
        <row r="26">
          <cell r="K26">
            <v>9924</v>
          </cell>
        </row>
        <row r="27">
          <cell r="K27">
            <v>11073</v>
          </cell>
        </row>
        <row r="28">
          <cell r="K28">
            <v>11758</v>
          </cell>
        </row>
      </sheetData>
      <sheetData sheetId="8">
        <row r="23">
          <cell r="K23">
            <v>87054</v>
          </cell>
        </row>
        <row r="24">
          <cell r="K24">
            <v>87921</v>
          </cell>
        </row>
        <row r="25">
          <cell r="K25">
            <v>86135</v>
          </cell>
        </row>
        <row r="26">
          <cell r="K26">
            <v>85355</v>
          </cell>
        </row>
        <row r="27">
          <cell r="K27">
            <v>87641</v>
          </cell>
        </row>
        <row r="28">
          <cell r="K28">
            <v>89307</v>
          </cell>
        </row>
        <row r="29">
          <cell r="K29">
            <v>85715</v>
          </cell>
        </row>
      </sheetData>
      <sheetData sheetId="9">
        <row r="22">
          <cell r="K22">
            <v>208125</v>
          </cell>
        </row>
        <row r="23">
          <cell r="K23">
            <v>202120</v>
          </cell>
        </row>
        <row r="24">
          <cell r="K24">
            <v>199899</v>
          </cell>
        </row>
        <row r="25">
          <cell r="K25">
            <v>192239</v>
          </cell>
        </row>
        <row r="26">
          <cell r="K26">
            <v>186092</v>
          </cell>
        </row>
        <row r="27">
          <cell r="K27">
            <v>190145</v>
          </cell>
        </row>
        <row r="28">
          <cell r="K28">
            <v>191679</v>
          </cell>
        </row>
      </sheetData>
      <sheetData sheetId="10">
        <row r="23">
          <cell r="K23">
            <v>46324</v>
          </cell>
        </row>
        <row r="24">
          <cell r="K24">
            <v>45591</v>
          </cell>
        </row>
        <row r="25">
          <cell r="K25">
            <v>43485</v>
          </cell>
        </row>
        <row r="26">
          <cell r="K26">
            <v>42051</v>
          </cell>
        </row>
        <row r="27">
          <cell r="K27">
            <v>42777</v>
          </cell>
        </row>
        <row r="28">
          <cell r="K28">
            <v>43572</v>
          </cell>
        </row>
        <row r="29">
          <cell r="K29">
            <v>41527</v>
          </cell>
        </row>
      </sheetData>
      <sheetData sheetId="11">
        <row r="23">
          <cell r="K23">
            <v>10982</v>
          </cell>
        </row>
        <row r="24">
          <cell r="K24">
            <v>10743</v>
          </cell>
        </row>
        <row r="25">
          <cell r="K25">
            <v>10262</v>
          </cell>
        </row>
        <row r="26">
          <cell r="K26">
            <v>9841</v>
          </cell>
        </row>
        <row r="27">
          <cell r="K27">
            <v>10086</v>
          </cell>
        </row>
        <row r="28">
          <cell r="K28">
            <v>9950</v>
          </cell>
        </row>
        <row r="29">
          <cell r="K29">
            <v>9167</v>
          </cell>
        </row>
      </sheetData>
      <sheetData sheetId="12">
        <row r="23">
          <cell r="K23">
            <v>27538</v>
          </cell>
        </row>
        <row r="24">
          <cell r="K24">
            <v>25009</v>
          </cell>
        </row>
        <row r="25">
          <cell r="K25">
            <v>23396</v>
          </cell>
        </row>
        <row r="26">
          <cell r="K26">
            <v>23694</v>
          </cell>
        </row>
        <row r="27">
          <cell r="K27">
            <v>26239</v>
          </cell>
        </row>
        <row r="28">
          <cell r="K28">
            <v>27891</v>
          </cell>
        </row>
        <row r="29">
          <cell r="K29">
            <v>28847</v>
          </cell>
        </row>
      </sheetData>
      <sheetData sheetId="13">
        <row r="23">
          <cell r="K23">
            <v>16032</v>
          </cell>
        </row>
        <row r="24">
          <cell r="K24">
            <v>14129</v>
          </cell>
        </row>
        <row r="25">
          <cell r="K25">
            <v>13497</v>
          </cell>
        </row>
        <row r="26">
          <cell r="K26">
            <v>13637</v>
          </cell>
        </row>
        <row r="27">
          <cell r="K27">
            <v>14922</v>
          </cell>
        </row>
        <row r="28">
          <cell r="K28">
            <v>15725</v>
          </cell>
        </row>
      </sheetData>
      <sheetData sheetId="14">
        <row r="22">
          <cell r="K22">
            <v>30712</v>
          </cell>
        </row>
        <row r="23">
          <cell r="K23">
            <v>30535</v>
          </cell>
        </row>
        <row r="24">
          <cell r="K24">
            <v>31127</v>
          </cell>
        </row>
        <row r="25">
          <cell r="K25">
            <v>30243</v>
          </cell>
        </row>
        <row r="26">
          <cell r="K26">
            <v>29565</v>
          </cell>
        </row>
        <row r="27">
          <cell r="K27">
            <v>30987</v>
          </cell>
        </row>
        <row r="28">
          <cell r="K28">
            <v>31254</v>
          </cell>
        </row>
        <row r="29">
          <cell r="K29">
            <v>29966</v>
          </cell>
        </row>
      </sheetData>
      <sheetData sheetId="15">
        <row r="23">
          <cell r="K23">
            <v>14960</v>
          </cell>
        </row>
        <row r="24">
          <cell r="K24">
            <v>13368</v>
          </cell>
        </row>
        <row r="25">
          <cell r="K25">
            <v>12597</v>
          </cell>
        </row>
        <row r="26">
          <cell r="K26">
            <v>13510</v>
          </cell>
        </row>
        <row r="27">
          <cell r="K27">
            <v>14751</v>
          </cell>
        </row>
        <row r="28">
          <cell r="K28">
            <v>15959</v>
          </cell>
        </row>
        <row r="29">
          <cell r="K29">
            <v>15981</v>
          </cell>
        </row>
      </sheetData>
      <sheetData sheetId="16">
        <row r="61">
          <cell r="B61">
            <v>39.552028865240153</v>
          </cell>
        </row>
      </sheetData>
      <sheetData sheetId="17">
        <row r="61">
          <cell r="B61">
            <v>39.69195391684093</v>
          </cell>
        </row>
      </sheetData>
      <sheetData sheetId="18">
        <row r="61">
          <cell r="B61">
            <v>33.622887802247689</v>
          </cell>
        </row>
      </sheetData>
      <sheetData sheetId="19">
        <row r="61">
          <cell r="B61">
            <v>46.470960971095835</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4_akt"/>
    </sheetNames>
    <sheetDataSet>
      <sheetData sheetId="0">
        <row r="23">
          <cell r="K23">
            <v>126741</v>
          </cell>
        </row>
        <row r="24">
          <cell r="K24">
            <v>120977</v>
          </cell>
        </row>
        <row r="25">
          <cell r="K25">
            <v>117789</v>
          </cell>
        </row>
        <row r="26">
          <cell r="K26">
            <v>118116</v>
          </cell>
        </row>
        <row r="27">
          <cell r="K27">
            <v>119755</v>
          </cell>
        </row>
        <row r="28">
          <cell r="K28">
            <v>114998</v>
          </cell>
        </row>
        <row r="29">
          <cell r="K29">
            <v>111623</v>
          </cell>
        </row>
      </sheetData>
      <sheetData sheetId="1">
        <row r="23">
          <cell r="K23">
            <v>145607</v>
          </cell>
        </row>
        <row r="24">
          <cell r="K24">
            <v>136605</v>
          </cell>
        </row>
        <row r="25">
          <cell r="K25">
            <v>131754</v>
          </cell>
        </row>
        <row r="26">
          <cell r="K26">
            <v>133386</v>
          </cell>
        </row>
        <row r="27">
          <cell r="K27">
            <v>134392</v>
          </cell>
        </row>
        <row r="28">
          <cell r="K28">
            <v>130479</v>
          </cell>
        </row>
        <row r="29">
          <cell r="K29">
            <v>126866</v>
          </cell>
        </row>
      </sheetData>
      <sheetData sheetId="2">
        <row r="23">
          <cell r="K23">
            <v>31407</v>
          </cell>
        </row>
        <row r="24">
          <cell r="K24">
            <v>28500</v>
          </cell>
        </row>
        <row r="25">
          <cell r="K25">
            <v>26326</v>
          </cell>
        </row>
        <row r="26">
          <cell r="K26">
            <v>26310</v>
          </cell>
        </row>
        <row r="27">
          <cell r="K27">
            <v>26692</v>
          </cell>
        </row>
        <row r="28">
          <cell r="K28">
            <v>26297</v>
          </cell>
        </row>
      </sheetData>
      <sheetData sheetId="3">
        <row r="23">
          <cell r="K23">
            <v>13978</v>
          </cell>
        </row>
        <row r="24">
          <cell r="K24">
            <v>14600</v>
          </cell>
        </row>
        <row r="25">
          <cell r="K25">
            <v>16074</v>
          </cell>
        </row>
        <row r="26">
          <cell r="K26">
            <v>18021</v>
          </cell>
        </row>
        <row r="27">
          <cell r="K27">
            <v>19141</v>
          </cell>
        </row>
        <row r="28">
          <cell r="K28">
            <v>19552</v>
          </cell>
        </row>
      </sheetData>
      <sheetData sheetId="4">
        <row r="23">
          <cell r="K23">
            <v>7659</v>
          </cell>
        </row>
        <row r="24">
          <cell r="K24">
            <v>6861</v>
          </cell>
        </row>
        <row r="25">
          <cell r="K25">
            <v>6415</v>
          </cell>
        </row>
        <row r="26">
          <cell r="K26">
            <v>6302</v>
          </cell>
        </row>
        <row r="27">
          <cell r="K27">
            <v>6204</v>
          </cell>
        </row>
        <row r="28">
          <cell r="K28">
            <v>5945</v>
          </cell>
        </row>
      </sheetData>
      <sheetData sheetId="5">
        <row r="23">
          <cell r="K23">
            <v>17936</v>
          </cell>
        </row>
        <row r="24">
          <cell r="K24">
            <v>16635</v>
          </cell>
        </row>
        <row r="25">
          <cell r="K25">
            <v>15584</v>
          </cell>
        </row>
        <row r="26">
          <cell r="K26">
            <v>15846</v>
          </cell>
        </row>
        <row r="27">
          <cell r="K27">
            <v>15425</v>
          </cell>
        </row>
        <row r="28">
          <cell r="K28">
            <v>14655</v>
          </cell>
        </row>
        <row r="29">
          <cell r="K29">
            <v>14510</v>
          </cell>
        </row>
      </sheetData>
      <sheetData sheetId="6">
        <row r="23">
          <cell r="K23">
            <v>66018</v>
          </cell>
        </row>
        <row r="24">
          <cell r="K24">
            <v>64118</v>
          </cell>
        </row>
        <row r="25">
          <cell r="K25">
            <v>61697</v>
          </cell>
        </row>
        <row r="26">
          <cell r="K26">
            <v>62851</v>
          </cell>
        </row>
        <row r="27">
          <cell r="K27">
            <v>63548</v>
          </cell>
        </row>
        <row r="28">
          <cell r="K28">
            <v>60965</v>
          </cell>
        </row>
        <row r="29">
          <cell r="K29">
            <v>59192</v>
          </cell>
        </row>
      </sheetData>
      <sheetData sheetId="7">
        <row r="23">
          <cell r="K23">
            <v>10029</v>
          </cell>
        </row>
        <row r="24">
          <cell r="K24">
            <v>9549</v>
          </cell>
        </row>
        <row r="25">
          <cell r="K25">
            <v>10046</v>
          </cell>
        </row>
        <row r="26">
          <cell r="K26">
            <v>11063</v>
          </cell>
        </row>
        <row r="27">
          <cell r="K27">
            <v>11785</v>
          </cell>
        </row>
        <row r="28">
          <cell r="K28">
            <v>11890</v>
          </cell>
        </row>
      </sheetData>
      <sheetData sheetId="8">
        <row r="23">
          <cell r="K23">
            <v>87916</v>
          </cell>
        </row>
        <row r="24">
          <cell r="K24">
            <v>85966</v>
          </cell>
        </row>
        <row r="25">
          <cell r="K25">
            <v>85341</v>
          </cell>
        </row>
        <row r="26">
          <cell r="K26">
            <v>87932</v>
          </cell>
        </row>
        <row r="27">
          <cell r="K27">
            <v>89745</v>
          </cell>
        </row>
        <row r="28">
          <cell r="K28">
            <v>86077</v>
          </cell>
        </row>
        <row r="29">
          <cell r="K29">
            <v>83211</v>
          </cell>
        </row>
      </sheetData>
      <sheetData sheetId="9">
        <row r="22">
          <cell r="K22">
            <v>204995</v>
          </cell>
        </row>
        <row r="23">
          <cell r="K23">
            <v>202046</v>
          </cell>
        </row>
        <row r="24">
          <cell r="K24">
            <v>193759</v>
          </cell>
        </row>
        <row r="25">
          <cell r="K25">
            <v>187930</v>
          </cell>
        </row>
        <row r="26">
          <cell r="K26">
            <v>191275</v>
          </cell>
        </row>
        <row r="27">
          <cell r="K27">
            <v>192823</v>
          </cell>
        </row>
        <row r="28">
          <cell r="K28">
            <v>184590</v>
          </cell>
        </row>
      </sheetData>
      <sheetData sheetId="10">
        <row r="23">
          <cell r="K23">
            <v>45898</v>
          </cell>
        </row>
        <row r="24">
          <cell r="K24">
            <v>43799</v>
          </cell>
        </row>
        <row r="25">
          <cell r="K25">
            <v>42598</v>
          </cell>
        </row>
        <row r="26">
          <cell r="K26">
            <v>42876</v>
          </cell>
        </row>
        <row r="27">
          <cell r="K27">
            <v>43688</v>
          </cell>
        </row>
        <row r="28">
          <cell r="K28">
            <v>41721</v>
          </cell>
        </row>
        <row r="29">
          <cell r="K29">
            <v>40058</v>
          </cell>
        </row>
      </sheetData>
      <sheetData sheetId="11">
        <row r="23">
          <cell r="K23">
            <v>10820</v>
          </cell>
        </row>
        <row r="24">
          <cell r="K24">
            <v>10296</v>
          </cell>
        </row>
        <row r="25">
          <cell r="K25">
            <v>9922</v>
          </cell>
        </row>
        <row r="26">
          <cell r="K26">
            <v>10159</v>
          </cell>
        </row>
        <row r="27">
          <cell r="K27">
            <v>10004</v>
          </cell>
        </row>
        <row r="28">
          <cell r="K28">
            <v>9229</v>
          </cell>
        </row>
        <row r="29">
          <cell r="K29">
            <v>9036</v>
          </cell>
        </row>
      </sheetData>
      <sheetData sheetId="12">
        <row r="23">
          <cell r="K23">
            <v>26524</v>
          </cell>
        </row>
        <row r="24">
          <cell r="K24">
            <v>24911</v>
          </cell>
        </row>
        <row r="25">
          <cell r="K25">
            <v>24455</v>
          </cell>
        </row>
        <row r="26">
          <cell r="K26">
            <v>26369</v>
          </cell>
        </row>
        <row r="27">
          <cell r="K27">
            <v>28014</v>
          </cell>
        </row>
        <row r="28">
          <cell r="K28">
            <v>28933</v>
          </cell>
        </row>
        <row r="29">
          <cell r="K29">
            <v>30286</v>
          </cell>
        </row>
      </sheetData>
      <sheetData sheetId="13">
        <row r="23">
          <cell r="K23">
            <v>14731</v>
          </cell>
        </row>
        <row r="24">
          <cell r="K24">
            <v>14107</v>
          </cell>
        </row>
        <row r="25">
          <cell r="K25">
            <v>13780</v>
          </cell>
        </row>
        <row r="26">
          <cell r="K26">
            <v>14895</v>
          </cell>
        </row>
        <row r="27">
          <cell r="K27">
            <v>15738</v>
          </cell>
        </row>
        <row r="28">
          <cell r="K28">
            <v>16081</v>
          </cell>
        </row>
      </sheetData>
      <sheetData sheetId="14">
        <row r="22">
          <cell r="K22">
            <v>30400</v>
          </cell>
        </row>
        <row r="23">
          <cell r="K23">
            <v>30867</v>
          </cell>
        </row>
        <row r="24">
          <cell r="K24">
            <v>30558</v>
          </cell>
        </row>
        <row r="25">
          <cell r="K25">
            <v>29999</v>
          </cell>
        </row>
        <row r="26">
          <cell r="K26">
            <v>31011</v>
          </cell>
        </row>
        <row r="27">
          <cell r="K27">
            <v>31361</v>
          </cell>
        </row>
        <row r="28">
          <cell r="K28">
            <v>30147</v>
          </cell>
        </row>
        <row r="29">
          <cell r="K29">
            <v>29707</v>
          </cell>
        </row>
      </sheetData>
      <sheetData sheetId="15">
        <row r="23">
          <cell r="K23">
            <v>13941</v>
          </cell>
        </row>
        <row r="24">
          <cell r="K24">
            <v>12869</v>
          </cell>
        </row>
        <row r="25">
          <cell r="K25">
            <v>13580</v>
          </cell>
        </row>
        <row r="26">
          <cell r="K26">
            <v>14788</v>
          </cell>
        </row>
        <row r="27">
          <cell r="K27">
            <v>15975</v>
          </cell>
        </row>
        <row r="28">
          <cell r="K28">
            <v>16048</v>
          </cell>
        </row>
        <row r="29">
          <cell r="K29">
            <v>16246</v>
          </cell>
        </row>
      </sheetData>
      <sheetData sheetId="16">
        <row r="61">
          <cell r="B61">
            <v>34.653116097470139</v>
          </cell>
        </row>
      </sheetData>
      <sheetData sheetId="17">
        <row r="61">
          <cell r="B61">
            <v>33.818209984014999</v>
          </cell>
        </row>
      </sheetData>
      <sheetData sheetId="18">
        <row r="61">
          <cell r="B61">
            <v>33.925459300110781</v>
          </cell>
        </row>
      </sheetData>
      <sheetData sheetId="19">
        <row r="61">
          <cell r="B61">
            <v>46.737754359174232</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5"/>
    </sheetNames>
    <sheetDataSet>
      <sheetData sheetId="0">
        <row r="23">
          <cell r="K23">
            <v>124749</v>
          </cell>
        </row>
        <row r="24">
          <cell r="K24">
            <v>121406</v>
          </cell>
        </row>
        <row r="25">
          <cell r="K25">
            <v>120804</v>
          </cell>
        </row>
        <row r="26">
          <cell r="K26">
            <v>120911</v>
          </cell>
        </row>
        <row r="27">
          <cell r="K27">
            <v>116118</v>
          </cell>
        </row>
        <row r="28">
          <cell r="K28">
            <v>112536</v>
          </cell>
        </row>
        <row r="29">
          <cell r="K29">
            <v>110915</v>
          </cell>
        </row>
      </sheetData>
      <sheetData sheetId="1">
        <row r="23">
          <cell r="K23">
            <v>141126</v>
          </cell>
        </row>
        <row r="24">
          <cell r="K24">
            <v>135642</v>
          </cell>
        </row>
        <row r="25">
          <cell r="K25">
            <v>135403</v>
          </cell>
        </row>
        <row r="26">
          <cell r="K26">
            <v>136040</v>
          </cell>
        </row>
        <row r="27">
          <cell r="K27">
            <v>132196</v>
          </cell>
        </row>
        <row r="28">
          <cell r="K28">
            <v>127959</v>
          </cell>
        </row>
        <row r="29">
          <cell r="K29">
            <v>125598</v>
          </cell>
        </row>
      </sheetData>
      <sheetData sheetId="2">
        <row r="23">
          <cell r="K23">
            <v>31749</v>
          </cell>
        </row>
        <row r="24">
          <cell r="K24">
            <v>29146</v>
          </cell>
        </row>
        <row r="25">
          <cell r="K25">
            <v>27677</v>
          </cell>
        </row>
        <row r="26">
          <cell r="K26">
            <v>27275</v>
          </cell>
        </row>
        <row r="27">
          <cell r="K27">
            <v>26808</v>
          </cell>
        </row>
        <row r="28">
          <cell r="K28">
            <v>26564</v>
          </cell>
        </row>
      </sheetData>
      <sheetData sheetId="3">
        <row r="23">
          <cell r="K23">
            <v>14579</v>
          </cell>
        </row>
        <row r="24">
          <cell r="K24">
            <v>15755</v>
          </cell>
        </row>
        <row r="25">
          <cell r="K25">
            <v>17866</v>
          </cell>
        </row>
        <row r="26">
          <cell r="K26">
            <v>19244</v>
          </cell>
        </row>
        <row r="27">
          <cell r="K27">
            <v>19714</v>
          </cell>
        </row>
        <row r="28">
          <cell r="K28">
            <v>20238</v>
          </cell>
        </row>
      </sheetData>
      <sheetData sheetId="4">
        <row r="23">
          <cell r="K23">
            <v>7501</v>
          </cell>
        </row>
        <row r="24">
          <cell r="K24">
            <v>6866</v>
          </cell>
        </row>
        <row r="25">
          <cell r="K25">
            <v>6658</v>
          </cell>
        </row>
        <row r="26">
          <cell r="K26">
            <v>6464</v>
          </cell>
        </row>
        <row r="27">
          <cell r="K27">
            <v>6150</v>
          </cell>
        </row>
        <row r="28">
          <cell r="K28">
            <v>5955</v>
          </cell>
        </row>
      </sheetData>
      <sheetData sheetId="5">
        <row r="23">
          <cell r="K23">
            <v>18038</v>
          </cell>
        </row>
        <row r="24">
          <cell r="K24">
            <v>16445</v>
          </cell>
        </row>
        <row r="25">
          <cell r="K25">
            <v>16472</v>
          </cell>
        </row>
        <row r="26">
          <cell r="K26">
            <v>16126</v>
          </cell>
        </row>
        <row r="27">
          <cell r="K27">
            <v>15194</v>
          </cell>
        </row>
        <row r="28">
          <cell r="K28">
            <v>14731</v>
          </cell>
        </row>
        <row r="29">
          <cell r="K29">
            <v>14936</v>
          </cell>
        </row>
      </sheetData>
      <sheetData sheetId="6">
        <row r="23">
          <cell r="K23">
            <v>66155</v>
          </cell>
        </row>
        <row r="24">
          <cell r="K24">
            <v>63472</v>
          </cell>
        </row>
        <row r="25">
          <cell r="K25">
            <v>64195</v>
          </cell>
        </row>
        <row r="26">
          <cell r="K26">
            <v>64428</v>
          </cell>
        </row>
        <row r="27">
          <cell r="K27">
            <v>61824</v>
          </cell>
        </row>
        <row r="28">
          <cell r="K28">
            <v>59838</v>
          </cell>
        </row>
        <row r="29">
          <cell r="K29">
            <v>59775</v>
          </cell>
        </row>
      </sheetData>
      <sheetData sheetId="7">
        <row r="23">
          <cell r="K23">
            <v>9993</v>
          </cell>
        </row>
        <row r="24">
          <cell r="K24">
            <v>10344</v>
          </cell>
        </row>
        <row r="25">
          <cell r="K25">
            <v>11247</v>
          </cell>
        </row>
        <row r="26">
          <cell r="K26">
            <v>11837</v>
          </cell>
        </row>
        <row r="27">
          <cell r="K27">
            <v>11933</v>
          </cell>
        </row>
        <row r="28">
          <cell r="K28">
            <v>12219</v>
          </cell>
        </row>
      </sheetData>
      <sheetData sheetId="8">
        <row r="23">
          <cell r="K23">
            <v>86037</v>
          </cell>
        </row>
        <row r="24">
          <cell r="K24">
            <v>88595</v>
          </cell>
        </row>
        <row r="25">
          <cell r="K25">
            <v>90321</v>
          </cell>
        </row>
        <row r="26">
          <cell r="K26">
            <v>86739</v>
          </cell>
        </row>
        <row r="27">
          <cell r="K27">
            <v>83826</v>
          </cell>
        </row>
        <row r="28">
          <cell r="K28">
            <v>83108</v>
          </cell>
        </row>
        <row r="29">
          <cell r="K29">
            <v>79071</v>
          </cell>
        </row>
      </sheetData>
      <sheetData sheetId="9">
        <row r="22">
          <cell r="K22">
            <v>206400</v>
          </cell>
        </row>
        <row r="23">
          <cell r="K23">
            <v>197869</v>
          </cell>
        </row>
        <row r="24">
          <cell r="K24">
            <v>191763</v>
          </cell>
        </row>
        <row r="25">
          <cell r="K25">
            <v>194225</v>
          </cell>
        </row>
        <row r="26">
          <cell r="K26">
            <v>194406</v>
          </cell>
        </row>
        <row r="27">
          <cell r="K27">
            <v>186195</v>
          </cell>
        </row>
        <row r="28">
          <cell r="K28">
            <v>179959</v>
          </cell>
        </row>
      </sheetData>
      <sheetData sheetId="10">
        <row r="23">
          <cell r="K23">
            <v>44438</v>
          </cell>
        </row>
        <row r="24">
          <cell r="K24">
            <v>43329</v>
          </cell>
        </row>
        <row r="25">
          <cell r="K25">
            <v>43756</v>
          </cell>
        </row>
        <row r="26">
          <cell r="K26">
            <v>43984</v>
          </cell>
        </row>
        <row r="27">
          <cell r="K27">
            <v>42086</v>
          </cell>
        </row>
        <row r="28">
          <cell r="K28">
            <v>40367</v>
          </cell>
        </row>
        <row r="29">
          <cell r="K29">
            <v>39885</v>
          </cell>
        </row>
      </sheetData>
      <sheetData sheetId="11">
        <row r="23">
          <cell r="K23">
            <v>10397</v>
          </cell>
        </row>
        <row r="24">
          <cell r="K24">
            <v>9983</v>
          </cell>
        </row>
        <row r="25">
          <cell r="K25">
            <v>10265</v>
          </cell>
        </row>
        <row r="26">
          <cell r="K26">
            <v>10138</v>
          </cell>
        </row>
        <row r="27">
          <cell r="K27">
            <v>9320</v>
          </cell>
        </row>
        <row r="28">
          <cell r="K28">
            <v>9099</v>
          </cell>
        </row>
        <row r="29">
          <cell r="K29">
            <v>8998</v>
          </cell>
        </row>
      </sheetData>
      <sheetData sheetId="12">
        <row r="23">
          <cell r="K23">
            <v>26813</v>
          </cell>
        </row>
        <row r="24">
          <cell r="K24">
            <v>26288</v>
          </cell>
        </row>
        <row r="25">
          <cell r="K25">
            <v>27358</v>
          </cell>
        </row>
        <row r="26">
          <cell r="K26">
            <v>28193</v>
          </cell>
        </row>
        <row r="27">
          <cell r="K27">
            <v>29111</v>
          </cell>
        </row>
        <row r="28">
          <cell r="K28">
            <v>30432</v>
          </cell>
        </row>
        <row r="29">
          <cell r="K29">
            <v>32167</v>
          </cell>
        </row>
      </sheetData>
      <sheetData sheetId="13">
        <row r="23">
          <cell r="K23">
            <v>14727</v>
          </cell>
        </row>
        <row r="24">
          <cell r="K24">
            <v>14433</v>
          </cell>
        </row>
        <row r="25">
          <cell r="K25">
            <v>15190</v>
          </cell>
        </row>
        <row r="26">
          <cell r="K26">
            <v>15757</v>
          </cell>
        </row>
        <row r="27">
          <cell r="K27">
            <v>16134</v>
          </cell>
        </row>
        <row r="28">
          <cell r="K28">
            <v>16688</v>
          </cell>
        </row>
      </sheetData>
      <sheetData sheetId="14">
        <row r="22">
          <cell r="K22">
            <v>30719</v>
          </cell>
        </row>
        <row r="23">
          <cell r="K23">
            <v>30388</v>
          </cell>
        </row>
        <row r="24">
          <cell r="K24">
            <v>30402</v>
          </cell>
        </row>
        <row r="25">
          <cell r="K25">
            <v>31550</v>
          </cell>
        </row>
        <row r="26">
          <cell r="K26">
            <v>31506</v>
          </cell>
        </row>
        <row r="27">
          <cell r="K27">
            <v>30341</v>
          </cell>
        </row>
        <row r="28">
          <cell r="K28">
            <v>29940</v>
          </cell>
        </row>
        <row r="29">
          <cell r="K29">
            <v>29336</v>
          </cell>
        </row>
      </sheetData>
      <sheetData sheetId="15">
        <row r="23">
          <cell r="K23">
            <v>13664</v>
          </cell>
        </row>
        <row r="24">
          <cell r="K24">
            <v>13961</v>
          </cell>
        </row>
        <row r="25">
          <cell r="K25">
            <v>14958</v>
          </cell>
        </row>
        <row r="26">
          <cell r="K26">
            <v>16007</v>
          </cell>
        </row>
        <row r="27">
          <cell r="K27">
            <v>16136</v>
          </cell>
        </row>
        <row r="28">
          <cell r="K28">
            <v>16310</v>
          </cell>
        </row>
        <row r="29">
          <cell r="K29">
            <v>16922</v>
          </cell>
        </row>
      </sheetData>
      <sheetData sheetId="16">
        <row r="61">
          <cell r="B61">
            <v>34.679882523402583</v>
          </cell>
        </row>
      </sheetData>
      <sheetData sheetId="17">
        <row r="61">
          <cell r="B61">
            <v>33.543641200734413</v>
          </cell>
        </row>
      </sheetData>
      <sheetData sheetId="18">
        <row r="61">
          <cell r="B61">
            <v>35.695498888063028</v>
          </cell>
        </row>
      </sheetData>
      <sheetData sheetId="19">
        <row r="61">
          <cell r="B61">
            <v>47.749768830522115</v>
          </cell>
        </row>
      </sheetData>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6"/>
    </sheetNames>
    <sheetDataSet>
      <sheetData sheetId="0">
        <row r="23">
          <cell r="K23">
            <v>128729</v>
          </cell>
        </row>
        <row r="24">
          <cell r="K24">
            <v>127979</v>
          </cell>
        </row>
        <row r="25">
          <cell r="K25">
            <v>126665</v>
          </cell>
        </row>
        <row r="26">
          <cell r="K26">
            <v>119220</v>
          </cell>
        </row>
        <row r="27">
          <cell r="K27">
            <v>115527</v>
          </cell>
        </row>
        <row r="28">
          <cell r="K28">
            <v>113265</v>
          </cell>
        </row>
        <row r="29">
          <cell r="K29">
            <v>107522</v>
          </cell>
        </row>
      </sheetData>
      <sheetData sheetId="1">
        <row r="23">
          <cell r="K23">
            <v>143351</v>
          </cell>
        </row>
        <row r="24">
          <cell r="K24">
            <v>142313</v>
          </cell>
        </row>
        <row r="25">
          <cell r="K25">
            <v>141935</v>
          </cell>
        </row>
        <row r="26">
          <cell r="K26">
            <v>137301</v>
          </cell>
        </row>
        <row r="27">
          <cell r="K27">
            <v>132556</v>
          </cell>
        </row>
        <row r="28">
          <cell r="K28">
            <v>128397</v>
          </cell>
        </row>
        <row r="29">
          <cell r="K29">
            <v>121837</v>
          </cell>
        </row>
      </sheetData>
      <sheetData sheetId="2">
        <row r="23">
          <cell r="K23">
            <v>32494</v>
          </cell>
        </row>
        <row r="24">
          <cell r="K24">
            <v>30387</v>
          </cell>
        </row>
        <row r="25">
          <cell r="K25">
            <v>28964</v>
          </cell>
        </row>
        <row r="26">
          <cell r="K26">
            <v>27551</v>
          </cell>
        </row>
        <row r="27">
          <cell r="K27">
            <v>27213</v>
          </cell>
        </row>
        <row r="28">
          <cell r="K28">
            <v>27712</v>
          </cell>
        </row>
      </sheetData>
      <sheetData sheetId="3">
        <row r="23">
          <cell r="K23">
            <v>16429</v>
          </cell>
        </row>
        <row r="24">
          <cell r="K24">
            <v>18317</v>
          </cell>
        </row>
        <row r="25">
          <cell r="K25">
            <v>19723</v>
          </cell>
        </row>
        <row r="26">
          <cell r="K26">
            <v>20354</v>
          </cell>
        </row>
        <row r="27">
          <cell r="K27">
            <v>20910</v>
          </cell>
        </row>
        <row r="28">
          <cell r="K28">
            <v>21241</v>
          </cell>
        </row>
      </sheetData>
      <sheetData sheetId="4">
        <row r="23">
          <cell r="K23">
            <v>7582</v>
          </cell>
        </row>
        <row r="24">
          <cell r="K24">
            <v>7335</v>
          </cell>
        </row>
        <row r="25">
          <cell r="K25">
            <v>7049</v>
          </cell>
        </row>
        <row r="26">
          <cell r="K26">
            <v>6832</v>
          </cell>
        </row>
        <row r="27">
          <cell r="K27">
            <v>6434</v>
          </cell>
        </row>
        <row r="28">
          <cell r="K28">
            <v>6133</v>
          </cell>
        </row>
      </sheetData>
      <sheetData sheetId="5">
        <row r="23">
          <cell r="K23">
            <v>18146</v>
          </cell>
        </row>
        <row r="24">
          <cell r="K24">
            <v>17951</v>
          </cell>
        </row>
        <row r="25">
          <cell r="K25">
            <v>17185</v>
          </cell>
        </row>
        <row r="26">
          <cell r="K26">
            <v>16141</v>
          </cell>
        </row>
        <row r="27">
          <cell r="K27">
            <v>15520</v>
          </cell>
        </row>
        <row r="28">
          <cell r="K28">
            <v>15257</v>
          </cell>
        </row>
        <row r="29">
          <cell r="K29">
            <v>14747</v>
          </cell>
        </row>
      </sheetData>
      <sheetData sheetId="6">
        <row r="23">
          <cell r="K23">
            <v>67531</v>
          </cell>
        </row>
        <row r="24">
          <cell r="K24">
            <v>67920</v>
          </cell>
        </row>
        <row r="25">
          <cell r="K25">
            <v>68304</v>
          </cell>
        </row>
        <row r="26">
          <cell r="K26">
            <v>64138</v>
          </cell>
        </row>
        <row r="27">
          <cell r="K27">
            <v>62451</v>
          </cell>
        </row>
        <row r="28">
          <cell r="K28">
            <v>61453</v>
          </cell>
        </row>
        <row r="29">
          <cell r="K29">
            <v>58476</v>
          </cell>
        </row>
      </sheetData>
      <sheetData sheetId="7">
        <row r="23">
          <cell r="K23">
            <v>11280</v>
          </cell>
        </row>
        <row r="24">
          <cell r="K24">
            <v>12177</v>
          </cell>
        </row>
        <row r="25">
          <cell r="K25">
            <v>12585</v>
          </cell>
        </row>
        <row r="26">
          <cell r="K26">
            <v>12309</v>
          </cell>
        </row>
        <row r="27">
          <cell r="K27">
            <v>12606</v>
          </cell>
        </row>
        <row r="28">
          <cell r="K28">
            <v>13143</v>
          </cell>
        </row>
      </sheetData>
      <sheetData sheetId="8">
        <row r="23">
          <cell r="K23">
            <v>91717</v>
          </cell>
        </row>
        <row r="24">
          <cell r="K24">
            <v>93101</v>
          </cell>
        </row>
        <row r="25">
          <cell r="K25">
            <v>88649</v>
          </cell>
        </row>
        <row r="26">
          <cell r="K26">
            <v>85971</v>
          </cell>
        </row>
        <row r="27">
          <cell r="K27">
            <v>84936</v>
          </cell>
        </row>
        <row r="28">
          <cell r="K28">
            <v>80596</v>
          </cell>
        </row>
        <row r="29">
          <cell r="K29">
            <v>77573</v>
          </cell>
        </row>
      </sheetData>
      <sheetData sheetId="9">
        <row r="22">
          <cell r="K22">
            <v>208131</v>
          </cell>
        </row>
        <row r="23">
          <cell r="K23">
            <v>202649</v>
          </cell>
        </row>
        <row r="24">
          <cell r="K24">
            <v>204105</v>
          </cell>
        </row>
        <row r="25">
          <cell r="K25">
            <v>203976</v>
          </cell>
        </row>
        <row r="26">
          <cell r="K26">
            <v>191493</v>
          </cell>
        </row>
        <row r="27">
          <cell r="K27">
            <v>185148</v>
          </cell>
        </row>
        <row r="28">
          <cell r="K28">
            <v>182964</v>
          </cell>
        </row>
      </sheetData>
      <sheetData sheetId="10">
        <row r="23">
          <cell r="K23">
            <v>44854</v>
          </cell>
        </row>
        <row r="24">
          <cell r="K24">
            <v>45772</v>
          </cell>
        </row>
        <row r="25">
          <cell r="K25">
            <v>46159</v>
          </cell>
        </row>
        <row r="26">
          <cell r="K26">
            <v>43008</v>
          </cell>
        </row>
        <row r="27">
          <cell r="K27">
            <v>41319</v>
          </cell>
        </row>
        <row r="28">
          <cell r="K28">
            <v>40678</v>
          </cell>
        </row>
        <row r="29">
          <cell r="K29">
            <v>38519</v>
          </cell>
        </row>
      </sheetData>
      <sheetData sheetId="11">
        <row r="23">
          <cell r="K23">
            <v>10295</v>
          </cell>
        </row>
        <row r="24">
          <cell r="K24">
            <v>10636</v>
          </cell>
        </row>
        <row r="25">
          <cell r="K25">
            <v>10543</v>
          </cell>
        </row>
        <row r="26">
          <cell r="K26">
            <v>9734</v>
          </cell>
        </row>
        <row r="27">
          <cell r="K27">
            <v>9453</v>
          </cell>
        </row>
        <row r="28">
          <cell r="K28">
            <v>9073</v>
          </cell>
        </row>
        <row r="29">
          <cell r="K29">
            <v>8594</v>
          </cell>
        </row>
      </sheetData>
      <sheetData sheetId="12">
        <row r="23">
          <cell r="K23">
            <v>29135</v>
          </cell>
        </row>
        <row r="24">
          <cell r="K24">
            <v>30200</v>
          </cell>
        </row>
        <row r="25">
          <cell r="K25">
            <v>30261</v>
          </cell>
        </row>
        <row r="26">
          <cell r="K26">
            <v>29921</v>
          </cell>
        </row>
        <row r="27">
          <cell r="K27">
            <v>31225</v>
          </cell>
        </row>
        <row r="28">
          <cell r="K28">
            <v>32782</v>
          </cell>
        </row>
        <row r="29">
          <cell r="K29">
            <v>31685</v>
          </cell>
        </row>
      </sheetData>
      <sheetData sheetId="13">
        <row r="23">
          <cell r="K23">
            <v>16082</v>
          </cell>
        </row>
        <row r="24">
          <cell r="K24">
            <v>16794</v>
          </cell>
        </row>
        <row r="25">
          <cell r="K25">
            <v>17070</v>
          </cell>
        </row>
        <row r="26">
          <cell r="K26">
            <v>16772</v>
          </cell>
        </row>
        <row r="27">
          <cell r="K27">
            <v>17336</v>
          </cell>
        </row>
        <row r="28">
          <cell r="K28">
            <v>17810</v>
          </cell>
        </row>
      </sheetData>
      <sheetData sheetId="14">
        <row r="22">
          <cell r="K22">
            <v>30752</v>
          </cell>
        </row>
        <row r="23">
          <cell r="K23">
            <v>30668</v>
          </cell>
        </row>
        <row r="24">
          <cell r="K24">
            <v>32407</v>
          </cell>
        </row>
        <row r="25">
          <cell r="K25">
            <v>32583</v>
          </cell>
        </row>
        <row r="26">
          <cell r="K26">
            <v>30822</v>
          </cell>
        </row>
        <row r="27">
          <cell r="K27">
            <v>30604</v>
          </cell>
        </row>
        <row r="28">
          <cell r="K28">
            <v>29882</v>
          </cell>
        </row>
        <row r="29">
          <cell r="K29">
            <v>28173</v>
          </cell>
        </row>
      </sheetData>
      <sheetData sheetId="15">
        <row r="23">
          <cell r="K23">
            <v>15446</v>
          </cell>
        </row>
        <row r="24">
          <cell r="K24">
            <v>16232</v>
          </cell>
        </row>
        <row r="25">
          <cell r="K25">
            <v>17068</v>
          </cell>
        </row>
        <row r="26">
          <cell r="K26">
            <v>16797</v>
          </cell>
        </row>
        <row r="27">
          <cell r="K27">
            <v>17021</v>
          </cell>
        </row>
        <row r="28">
          <cell r="K28">
            <v>17489</v>
          </cell>
        </row>
        <row r="29">
          <cell r="K29">
            <v>17360</v>
          </cell>
        </row>
      </sheetData>
      <sheetData sheetId="16">
        <row r="61">
          <cell r="B61">
            <v>34.679449225437274</v>
          </cell>
        </row>
      </sheetData>
      <sheetData sheetId="17">
        <row r="61">
          <cell r="B61">
            <v>33.657301160626254</v>
          </cell>
        </row>
      </sheetData>
      <sheetData sheetId="18">
        <row r="61">
          <cell r="B61">
            <v>34.223805943772895</v>
          </cell>
        </row>
      </sheetData>
      <sheetData sheetId="19">
        <row r="61">
          <cell r="B61">
            <v>48.838305426115582</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7"/>
    </sheetNames>
    <sheetDataSet>
      <sheetData sheetId="0">
        <row r="23">
          <cell r="K23">
            <v>132123</v>
          </cell>
        </row>
        <row r="24">
          <cell r="K24">
            <v>131850</v>
          </cell>
        </row>
        <row r="25">
          <cell r="K25">
            <v>123194</v>
          </cell>
        </row>
        <row r="26">
          <cell r="K26">
            <v>118148</v>
          </cell>
        </row>
        <row r="27">
          <cell r="K27">
            <v>115227</v>
          </cell>
        </row>
        <row r="28">
          <cell r="K28">
            <v>108750</v>
          </cell>
        </row>
        <row r="29">
          <cell r="K29">
            <v>105988</v>
          </cell>
        </row>
      </sheetData>
      <sheetData sheetId="1">
        <row r="23">
          <cell r="K23">
            <v>148087</v>
          </cell>
        </row>
        <row r="24">
          <cell r="K24">
            <v>147333</v>
          </cell>
        </row>
        <row r="25">
          <cell r="K25">
            <v>139671</v>
          </cell>
        </row>
        <row r="26">
          <cell r="K26">
            <v>133821</v>
          </cell>
        </row>
        <row r="27">
          <cell r="K27">
            <v>129806</v>
          </cell>
        </row>
        <row r="28">
          <cell r="K28">
            <v>123067</v>
          </cell>
        </row>
        <row r="29">
          <cell r="K29">
            <v>119690</v>
          </cell>
        </row>
      </sheetData>
      <sheetData sheetId="2">
        <row r="23">
          <cell r="K23">
            <v>34573</v>
          </cell>
        </row>
        <row r="24">
          <cell r="K24">
            <v>32711</v>
          </cell>
        </row>
        <row r="25">
          <cell r="K25">
            <v>29726</v>
          </cell>
        </row>
        <row r="26">
          <cell r="K26">
            <v>28608</v>
          </cell>
        </row>
        <row r="27">
          <cell r="K27">
            <v>28738</v>
          </cell>
        </row>
        <row r="28">
          <cell r="K28">
            <v>27758</v>
          </cell>
        </row>
      </sheetData>
      <sheetData sheetId="3">
        <row r="23">
          <cell r="K23">
            <v>17884</v>
          </cell>
        </row>
        <row r="24">
          <cell r="K24">
            <v>19080</v>
          </cell>
        </row>
        <row r="25">
          <cell r="K25">
            <v>20177</v>
          </cell>
        </row>
        <row r="26">
          <cell r="K26">
            <v>21280</v>
          </cell>
        </row>
        <row r="27">
          <cell r="K27">
            <v>21798</v>
          </cell>
        </row>
        <row r="28">
          <cell r="K28">
            <v>20484</v>
          </cell>
        </row>
      </sheetData>
      <sheetData sheetId="4">
        <row r="23">
          <cell r="K23">
            <v>8183</v>
          </cell>
        </row>
        <row r="24">
          <cell r="K24">
            <v>7915</v>
          </cell>
        </row>
        <row r="25">
          <cell r="K25">
            <v>7500</v>
          </cell>
        </row>
        <row r="26">
          <cell r="K26">
            <v>6952</v>
          </cell>
        </row>
        <row r="27">
          <cell r="K27">
            <v>6381</v>
          </cell>
        </row>
        <row r="28">
          <cell r="K28">
            <v>6058</v>
          </cell>
        </row>
      </sheetData>
      <sheetData sheetId="5">
        <row r="23">
          <cell r="K23">
            <v>19817</v>
          </cell>
        </row>
        <row r="24">
          <cell r="K24">
            <v>18784</v>
          </cell>
        </row>
        <row r="25">
          <cell r="K25">
            <v>17140</v>
          </cell>
        </row>
        <row r="26">
          <cell r="K26">
            <v>16285</v>
          </cell>
        </row>
        <row r="27">
          <cell r="K27">
            <v>15924</v>
          </cell>
        </row>
        <row r="28">
          <cell r="K28">
            <v>15032</v>
          </cell>
        </row>
        <row r="29">
          <cell r="K29">
            <v>14747</v>
          </cell>
        </row>
      </sheetData>
      <sheetData sheetId="6">
        <row r="23">
          <cell r="K23">
            <v>70528</v>
          </cell>
        </row>
        <row r="24">
          <cell r="K24">
            <v>70986</v>
          </cell>
        </row>
        <row r="25">
          <cell r="K25">
            <v>66204</v>
          </cell>
        </row>
        <row r="26">
          <cell r="K26">
            <v>63756</v>
          </cell>
        </row>
        <row r="27">
          <cell r="K27">
            <v>62737</v>
          </cell>
        </row>
        <row r="28">
          <cell r="K28">
            <v>59350</v>
          </cell>
        </row>
        <row r="29">
          <cell r="K29">
            <v>57750</v>
          </cell>
        </row>
      </sheetData>
      <sheetData sheetId="7">
        <row r="23">
          <cell r="K23">
            <v>12225</v>
          </cell>
        </row>
        <row r="24">
          <cell r="K24">
            <v>12767</v>
          </cell>
        </row>
        <row r="25">
          <cell r="K25">
            <v>12561</v>
          </cell>
        </row>
        <row r="26">
          <cell r="K26">
            <v>12839</v>
          </cell>
        </row>
        <row r="27">
          <cell r="K27">
            <v>13433</v>
          </cell>
        </row>
        <row r="28">
          <cell r="K28">
            <v>13018</v>
          </cell>
        </row>
      </sheetData>
      <sheetData sheetId="8">
        <row r="23">
          <cell r="K23">
            <v>93514</v>
          </cell>
        </row>
        <row r="24">
          <cell r="K24">
            <v>90164</v>
          </cell>
        </row>
        <row r="25">
          <cell r="K25">
            <v>87948</v>
          </cell>
        </row>
        <row r="26">
          <cell r="K26">
            <v>86447</v>
          </cell>
        </row>
        <row r="27">
          <cell r="K27">
            <v>81663</v>
          </cell>
        </row>
        <row r="28">
          <cell r="K28">
            <v>78455</v>
          </cell>
        </row>
        <row r="29">
          <cell r="K29">
            <v>75699</v>
          </cell>
        </row>
      </sheetData>
      <sheetData sheetId="9">
        <row r="22">
          <cell r="K22">
            <v>220281</v>
          </cell>
        </row>
        <row r="23">
          <cell r="K23">
            <v>211606</v>
          </cell>
        </row>
        <row r="24">
          <cell r="K24">
            <v>204995</v>
          </cell>
        </row>
        <row r="25">
          <cell r="K25">
            <v>202046</v>
          </cell>
        </row>
        <row r="26">
          <cell r="K26">
            <v>193759</v>
          </cell>
        </row>
        <row r="27">
          <cell r="K27">
            <v>187930</v>
          </cell>
        </row>
        <row r="28">
          <cell r="K28">
            <v>191275</v>
          </cell>
        </row>
      </sheetData>
      <sheetData sheetId="10">
        <row r="23">
          <cell r="K23">
            <v>46032</v>
          </cell>
        </row>
        <row r="24">
          <cell r="K24">
            <v>46944</v>
          </cell>
        </row>
        <row r="25">
          <cell r="K25">
            <v>44273</v>
          </cell>
        </row>
        <row r="26">
          <cell r="K26">
            <v>42373</v>
          </cell>
        </row>
        <row r="27">
          <cell r="K27">
            <v>41487</v>
          </cell>
        </row>
        <row r="28">
          <cell r="K28">
            <v>39022</v>
          </cell>
        </row>
        <row r="29">
          <cell r="K29">
            <v>37540</v>
          </cell>
        </row>
      </sheetData>
      <sheetData sheetId="11">
        <row r="23">
          <cell r="K23">
            <v>10636</v>
          </cell>
        </row>
        <row r="24">
          <cell r="K24">
            <v>10543</v>
          </cell>
        </row>
        <row r="25">
          <cell r="K25">
            <v>9734</v>
          </cell>
        </row>
        <row r="26">
          <cell r="K26">
            <v>9453</v>
          </cell>
        </row>
        <row r="27">
          <cell r="K27">
            <v>9073</v>
          </cell>
        </row>
        <row r="28">
          <cell r="K28">
            <v>8594</v>
          </cell>
        </row>
        <row r="29">
          <cell r="K29">
            <v>8266</v>
          </cell>
        </row>
      </sheetData>
      <sheetData sheetId="12">
        <row r="23">
          <cell r="K23">
            <v>31433</v>
          </cell>
        </row>
        <row r="24">
          <cell r="K24">
            <v>31826</v>
          </cell>
        </row>
        <row r="25">
          <cell r="K25">
            <v>31099</v>
          </cell>
        </row>
        <row r="26">
          <cell r="K26">
            <v>32117</v>
          </cell>
        </row>
        <row r="27">
          <cell r="K27">
            <v>33414</v>
          </cell>
        </row>
        <row r="28">
          <cell r="K28">
            <v>31992</v>
          </cell>
        </row>
        <row r="29">
          <cell r="K29">
            <v>31813</v>
          </cell>
        </row>
      </sheetData>
      <sheetData sheetId="13">
        <row r="23">
          <cell r="K23">
            <v>17174</v>
          </cell>
        </row>
        <row r="24">
          <cell r="K24">
            <v>17713</v>
          </cell>
        </row>
        <row r="25">
          <cell r="K25">
            <v>17224</v>
          </cell>
        </row>
        <row r="26">
          <cell r="K26">
            <v>17813</v>
          </cell>
        </row>
        <row r="27">
          <cell r="K27">
            <v>18204</v>
          </cell>
        </row>
        <row r="28">
          <cell r="K28">
            <v>17517</v>
          </cell>
        </row>
      </sheetData>
      <sheetData sheetId="14">
        <row r="22">
          <cell r="K22">
            <v>30672</v>
          </cell>
        </row>
        <row r="23">
          <cell r="K23">
            <v>32359</v>
          </cell>
        </row>
        <row r="24">
          <cell r="K24">
            <v>32968</v>
          </cell>
        </row>
        <row r="25">
          <cell r="K25">
            <v>31545</v>
          </cell>
        </row>
        <row r="26">
          <cell r="K26">
            <v>31543</v>
          </cell>
        </row>
        <row r="27">
          <cell r="K27">
            <v>30578</v>
          </cell>
        </row>
        <row r="28">
          <cell r="K28">
            <v>28796</v>
          </cell>
        </row>
        <row r="29">
          <cell r="K29">
            <v>27751</v>
          </cell>
        </row>
      </sheetData>
      <sheetData sheetId="15">
        <row r="23">
          <cell r="K23">
            <v>16541</v>
          </cell>
        </row>
        <row r="24">
          <cell r="K24">
            <v>17079</v>
          </cell>
        </row>
        <row r="25">
          <cell r="K25">
            <v>16851</v>
          </cell>
        </row>
        <row r="26">
          <cell r="K26">
            <v>17302</v>
          </cell>
        </row>
        <row r="27">
          <cell r="K27">
            <v>17703</v>
          </cell>
        </row>
        <row r="28">
          <cell r="K28">
            <v>17444</v>
          </cell>
        </row>
        <row r="29">
          <cell r="K29">
            <v>16955</v>
          </cell>
        </row>
      </sheetData>
      <sheetData sheetId="16">
        <row r="61">
          <cell r="B61">
            <v>33.597054295095845</v>
          </cell>
        </row>
      </sheetData>
      <sheetData sheetId="17">
        <row r="61">
          <cell r="B61">
            <v>32.255778788083148</v>
          </cell>
        </row>
      </sheetData>
      <sheetData sheetId="18">
        <row r="61">
          <cell r="B61">
            <v>34.874891614922284</v>
          </cell>
        </row>
      </sheetData>
      <sheetData sheetId="19">
        <row r="61">
          <cell r="B61">
            <v>48.264686676644779</v>
          </cell>
        </row>
      </sheetData>
      <sheetData sheetId="2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21:H59"/>
  <sheetViews>
    <sheetView tabSelected="1" view="pageBreakPreview" topLeftCell="A2" zoomScale="60" zoomScaleNormal="100" workbookViewId="0">
      <selection activeCell="G74" sqref="G74"/>
    </sheetView>
  </sheetViews>
  <sheetFormatPr baseColWidth="10" defaultRowHeight="12.75" x14ac:dyDescent="0.2"/>
  <cols>
    <col min="1" max="1" width="11.42578125" customWidth="1"/>
    <col min="7" max="7" width="20.4257812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v>330</v>
      </c>
      <c r="B59" s="79"/>
      <c r="C59" s="79"/>
      <c r="D59" s="79"/>
      <c r="E59" s="79"/>
      <c r="F59" s="79"/>
      <c r="G59" s="79"/>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9">
        <v>1</v>
      </c>
      <c r="B3" s="3" t="s">
        <v>151</v>
      </c>
      <c r="D3" s="3"/>
    </row>
    <row r="4" spans="1:20" ht="12" customHeight="1" x14ac:dyDescent="0.25">
      <c r="A4" s="18" t="s">
        <v>43</v>
      </c>
      <c r="B4" s="4" t="s">
        <v>140</v>
      </c>
      <c r="D4" s="4" t="s">
        <v>140</v>
      </c>
    </row>
    <row r="5" spans="1:20" ht="12" customHeight="1" x14ac:dyDescent="0.25">
      <c r="A5" s="4" t="s">
        <v>45</v>
      </c>
      <c r="B5" s="4" t="s">
        <v>135</v>
      </c>
      <c r="D5" s="4" t="s">
        <v>133</v>
      </c>
    </row>
    <row r="6" spans="1:20" ht="12" customHeight="1" x14ac:dyDescent="0.2"/>
    <row r="7" spans="1:20" ht="6" customHeight="1" x14ac:dyDescent="0.2"/>
    <row r="8" spans="1:20"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3" t="s">
        <v>1</v>
      </c>
      <c r="B9" s="23">
        <v>32.308486219129101</v>
      </c>
      <c r="C9" s="23">
        <v>32.368286250924889</v>
      </c>
      <c r="D9" s="23">
        <v>32.796714974810882</v>
      </c>
      <c r="E9" s="23">
        <v>31.817585267390768</v>
      </c>
      <c r="F9" s="23">
        <v>31.841943248561538</v>
      </c>
      <c r="G9" s="23">
        <v>31.650492111679455</v>
      </c>
      <c r="H9" s="23">
        <v>30.831738123343023</v>
      </c>
      <c r="I9" s="23">
        <v>29.086070538367</v>
      </c>
      <c r="J9" s="23">
        <v>27.41994889860965</v>
      </c>
      <c r="K9" s="23">
        <v>26.60237092122799</v>
      </c>
      <c r="L9" s="67">
        <v>19.960257865562212</v>
      </c>
      <c r="M9" s="67">
        <v>20.477501053578997</v>
      </c>
      <c r="N9" s="67">
        <v>19.711450938881157</v>
      </c>
      <c r="O9" s="67">
        <v>19.639032135314892</v>
      </c>
      <c r="P9" s="67">
        <v>19.386953677737331</v>
      </c>
      <c r="Q9" s="67">
        <v>16.021184160667126</v>
      </c>
      <c r="R9" s="67">
        <v>16.154020991130274</v>
      </c>
      <c r="S9" s="67">
        <v>15.98774000411693</v>
      </c>
      <c r="T9" s="67">
        <v>16.433144478653304</v>
      </c>
    </row>
    <row r="10" spans="1:20" ht="12" customHeight="1" x14ac:dyDescent="0.25">
      <c r="A10" s="3" t="s">
        <v>2</v>
      </c>
      <c r="B10" s="23">
        <v>36.181561064737757</v>
      </c>
      <c r="C10" s="23">
        <v>34.656338658562113</v>
      </c>
      <c r="D10" s="23">
        <v>33.612570647198126</v>
      </c>
      <c r="E10" s="23">
        <v>31.904936622107151</v>
      </c>
      <c r="F10" s="23">
        <v>31.043933276705186</v>
      </c>
      <c r="G10" s="23">
        <v>30.618553688976622</v>
      </c>
      <c r="H10" s="23">
        <v>28.894945207261156</v>
      </c>
      <c r="I10" s="23">
        <v>26.49422377736655</v>
      </c>
      <c r="J10" s="23">
        <v>26.006837314402482</v>
      </c>
      <c r="K10" s="23">
        <v>25.413973230286043</v>
      </c>
      <c r="L10" s="36">
        <v>25.332253950581784</v>
      </c>
      <c r="M10" s="36">
        <v>22.96673103600121</v>
      </c>
      <c r="N10" s="36">
        <v>22.560817508604057</v>
      </c>
      <c r="O10" s="36">
        <v>22.046537281235441</v>
      </c>
      <c r="P10" s="36">
        <v>21.836351099717408</v>
      </c>
      <c r="Q10" s="36">
        <v>21.539966504726625</v>
      </c>
      <c r="R10" s="36">
        <v>21.839931345589118</v>
      </c>
      <c r="S10" s="36">
        <v>21.642654770305345</v>
      </c>
      <c r="T10" s="36">
        <v>19.918807170072231</v>
      </c>
    </row>
    <row r="11" spans="1:20" ht="12" customHeight="1" x14ac:dyDescent="0.25">
      <c r="A11" s="3" t="s">
        <v>3</v>
      </c>
      <c r="B11" s="23">
        <v>24.098314342216785</v>
      </c>
      <c r="C11" s="23">
        <v>24.806360318760703</v>
      </c>
      <c r="D11" s="23">
        <v>24.080452870612355</v>
      </c>
      <c r="E11" s="23">
        <v>24.356419044780566</v>
      </c>
      <c r="F11" s="23">
        <v>22.743455621691496</v>
      </c>
      <c r="G11" s="23">
        <v>23.324746144162152</v>
      </c>
      <c r="H11" s="23">
        <v>23.683605634084397</v>
      </c>
      <c r="I11" s="23">
        <v>22.199511808453799</v>
      </c>
      <c r="J11" s="23">
        <v>22.876063646021791</v>
      </c>
      <c r="K11" s="23">
        <v>20.741174841554507</v>
      </c>
      <c r="L11" s="36">
        <v>21.280926810349214</v>
      </c>
      <c r="M11" s="36">
        <v>19.40533335444454</v>
      </c>
      <c r="N11" s="36">
        <v>16.101471787155109</v>
      </c>
      <c r="O11" s="36">
        <v>15.841344990655658</v>
      </c>
      <c r="P11" s="36">
        <v>14.010464932051155</v>
      </c>
      <c r="Q11" s="36">
        <v>13.685386511292656</v>
      </c>
      <c r="R11" s="36">
        <v>13.751395185466908</v>
      </c>
      <c r="S11" s="36">
        <v>15.326175072791987</v>
      </c>
      <c r="T11" s="36">
        <v>12.755410726354373</v>
      </c>
    </row>
    <row r="12" spans="1:20" ht="12" customHeight="1" x14ac:dyDescent="0.25">
      <c r="A12" s="3" t="s">
        <v>4</v>
      </c>
      <c r="B12" s="23">
        <v>18.470949078108116</v>
      </c>
      <c r="C12" s="23">
        <v>18.558346415489272</v>
      </c>
      <c r="D12" s="23">
        <v>17.946430936884589</v>
      </c>
      <c r="E12" s="23">
        <v>17.235056506149867</v>
      </c>
      <c r="F12" s="23">
        <v>18.366692522149197</v>
      </c>
      <c r="G12" s="23">
        <v>16.469372072004543</v>
      </c>
      <c r="H12" s="23">
        <v>16.317259266173767</v>
      </c>
      <c r="I12" s="23">
        <v>19.976242582967281</v>
      </c>
      <c r="J12" s="23">
        <v>17.290384789439987</v>
      </c>
      <c r="K12" s="23">
        <v>16.867270858842705</v>
      </c>
      <c r="L12" s="36">
        <v>14.529589909555963</v>
      </c>
      <c r="M12" s="36">
        <v>14.57905300822879</v>
      </c>
      <c r="N12" s="36">
        <v>13.759043511873323</v>
      </c>
      <c r="O12" s="36">
        <v>13.971593872944739</v>
      </c>
      <c r="P12" s="36">
        <v>13.642595296047315</v>
      </c>
      <c r="Q12" s="36">
        <v>13.104286084727514</v>
      </c>
      <c r="R12" s="36">
        <v>13.382129943788112</v>
      </c>
      <c r="S12" s="36">
        <v>13.545492819507031</v>
      </c>
      <c r="T12" s="36">
        <v>14.064700556254737</v>
      </c>
    </row>
    <row r="13" spans="1:20" ht="18" customHeight="1" x14ac:dyDescent="0.25">
      <c r="A13" s="3" t="s">
        <v>5</v>
      </c>
      <c r="B13" s="23">
        <v>23.761572194250448</v>
      </c>
      <c r="C13" s="23">
        <v>24.444096461008456</v>
      </c>
      <c r="D13" s="23">
        <v>27.138283274889464</v>
      </c>
      <c r="E13" s="23">
        <v>25.567136725935008</v>
      </c>
      <c r="F13" s="23">
        <v>25.088214272682929</v>
      </c>
      <c r="G13" s="23">
        <v>23.518545468001086</v>
      </c>
      <c r="H13" s="23">
        <v>21.597666907090328</v>
      </c>
      <c r="I13" s="23">
        <v>22.73887427202839</v>
      </c>
      <c r="J13" s="23">
        <v>26.944343687603755</v>
      </c>
      <c r="K13" s="23">
        <v>25.317364342168784</v>
      </c>
      <c r="L13" s="36">
        <v>24.999940930510562</v>
      </c>
      <c r="M13" s="36">
        <v>24.168064086936454</v>
      </c>
      <c r="N13" s="36">
        <v>22.721331758480677</v>
      </c>
      <c r="O13" s="36">
        <v>20.907284019566415</v>
      </c>
      <c r="P13" s="36">
        <v>19.599624751690953</v>
      </c>
      <c r="Q13" s="36">
        <v>22.195898617585328</v>
      </c>
      <c r="R13" s="36">
        <v>21.476411683573875</v>
      </c>
      <c r="S13" s="36">
        <v>22.827060539553703</v>
      </c>
      <c r="T13" s="36">
        <v>23.707841762973771</v>
      </c>
    </row>
    <row r="14" spans="1:20" ht="12" customHeight="1" x14ac:dyDescent="0.25">
      <c r="A14" s="3" t="s">
        <v>6</v>
      </c>
      <c r="B14" s="23">
        <v>24.642169767493307</v>
      </c>
      <c r="C14" s="23">
        <v>24.072210206223097</v>
      </c>
      <c r="D14" s="23">
        <v>25.172747956518077</v>
      </c>
      <c r="E14" s="23">
        <v>22.452189750807186</v>
      </c>
      <c r="F14" s="23">
        <v>21.881921799083401</v>
      </c>
      <c r="G14" s="23">
        <v>22.165440865348366</v>
      </c>
      <c r="H14" s="23">
        <v>21.602344751383647</v>
      </c>
      <c r="I14" s="23">
        <v>18.017882564667147</v>
      </c>
      <c r="J14" s="23">
        <v>16.967740690344439</v>
      </c>
      <c r="K14" s="23">
        <v>14.658009262894728</v>
      </c>
      <c r="L14" s="36">
        <v>15.992152044747415</v>
      </c>
      <c r="M14" s="36">
        <v>9.2812236836674611</v>
      </c>
      <c r="N14" s="36">
        <v>15.626854756597263</v>
      </c>
      <c r="O14" s="36">
        <v>17.68401163116652</v>
      </c>
      <c r="P14" s="36">
        <v>16.204568148802334</v>
      </c>
      <c r="Q14" s="36">
        <v>19.619716124732452</v>
      </c>
      <c r="R14" s="36">
        <v>19.584955379806207</v>
      </c>
      <c r="S14" s="36">
        <v>18.663345828117588</v>
      </c>
      <c r="T14" s="36">
        <v>18.464219841723242</v>
      </c>
    </row>
    <row r="15" spans="1:20" ht="12" customHeight="1" x14ac:dyDescent="0.25">
      <c r="A15" s="3" t="s">
        <v>7</v>
      </c>
      <c r="B15" s="23">
        <v>25.214642209490794</v>
      </c>
      <c r="C15" s="23">
        <v>25.501454838110565</v>
      </c>
      <c r="D15" s="23">
        <v>25.597825260050822</v>
      </c>
      <c r="E15" s="23">
        <v>24.919926961415271</v>
      </c>
      <c r="F15" s="63">
        <v>0</v>
      </c>
      <c r="G15" s="63">
        <v>0</v>
      </c>
      <c r="H15" s="23">
        <v>22.562989232973244</v>
      </c>
      <c r="I15" s="23">
        <v>22.093144710372108</v>
      </c>
      <c r="J15" s="23">
        <v>19.922486423522574</v>
      </c>
      <c r="K15" s="23">
        <v>19.587126825402343</v>
      </c>
      <c r="L15" s="36">
        <v>18.804360555902051</v>
      </c>
      <c r="M15" s="36">
        <v>17.525039215120593</v>
      </c>
      <c r="N15" s="36">
        <v>16.953679169060369</v>
      </c>
      <c r="O15" s="36">
        <v>14.854509579176403</v>
      </c>
      <c r="P15" s="36">
        <v>17.038577014565242</v>
      </c>
      <c r="Q15" s="36">
        <v>16.534882256172395</v>
      </c>
      <c r="R15" s="36">
        <v>17.023777817375858</v>
      </c>
      <c r="S15" s="36">
        <v>16.017769417101579</v>
      </c>
      <c r="T15" s="36">
        <v>16.010543376390416</v>
      </c>
    </row>
    <row r="16" spans="1:20" ht="12" customHeight="1" x14ac:dyDescent="0.25">
      <c r="A16" s="3" t="s">
        <v>8</v>
      </c>
      <c r="B16" s="23">
        <v>19.165898170169392</v>
      </c>
      <c r="C16" s="23">
        <v>18.208803219235929</v>
      </c>
      <c r="D16" s="23">
        <v>17.174479502592813</v>
      </c>
      <c r="E16" s="23">
        <v>17.096949663165823</v>
      </c>
      <c r="F16" s="23">
        <v>17.520943306079413</v>
      </c>
      <c r="G16" s="23">
        <v>13.864037594054404</v>
      </c>
      <c r="H16" s="23">
        <v>10.479607209320351</v>
      </c>
      <c r="I16" s="23">
        <v>11.436943708995527</v>
      </c>
      <c r="J16" s="23">
        <v>11.572009575250561</v>
      </c>
      <c r="K16" s="23">
        <v>10.633816684534821</v>
      </c>
      <c r="L16" s="36">
        <v>11.459929407021418</v>
      </c>
      <c r="M16" s="36">
        <v>10.83173945545928</v>
      </c>
      <c r="N16" s="36">
        <v>11.543570764001254</v>
      </c>
      <c r="O16" s="36">
        <v>12.736569217151969</v>
      </c>
      <c r="P16" s="36">
        <v>12.728064169423458</v>
      </c>
      <c r="Q16" s="36">
        <v>12.89283534569692</v>
      </c>
      <c r="R16" s="36">
        <v>13.438238582006292</v>
      </c>
      <c r="S16" s="36">
        <v>13.09150768671185</v>
      </c>
      <c r="T16" s="36">
        <v>9.8659608553164961</v>
      </c>
    </row>
    <row r="17" spans="1:20" ht="18" customHeight="1" x14ac:dyDescent="0.25">
      <c r="A17" s="3" t="s">
        <v>9</v>
      </c>
      <c r="B17" s="23">
        <v>24.693331111506662</v>
      </c>
      <c r="C17" s="23">
        <v>24.598316755929609</v>
      </c>
      <c r="D17" s="23">
        <v>24.437274748041521</v>
      </c>
      <c r="E17" s="23">
        <v>19.774186609872459</v>
      </c>
      <c r="F17" s="23">
        <v>18.501581515879202</v>
      </c>
      <c r="G17" s="23">
        <v>18.313774975531217</v>
      </c>
      <c r="H17" s="23">
        <v>18.64548402645692</v>
      </c>
      <c r="I17" s="23">
        <v>16.415732977980458</v>
      </c>
      <c r="J17" s="23">
        <v>16.159621654426701</v>
      </c>
      <c r="K17" s="23">
        <v>14.464440493835301</v>
      </c>
      <c r="L17" s="36">
        <v>14.85609831554452</v>
      </c>
      <c r="M17" s="36">
        <v>13.858465800656086</v>
      </c>
      <c r="N17" s="36">
        <v>13.742685725288245</v>
      </c>
      <c r="O17" s="36">
        <v>13.240830320673775</v>
      </c>
      <c r="P17" s="36">
        <v>13.597458708704089</v>
      </c>
      <c r="Q17" s="36">
        <v>14.364111382692972</v>
      </c>
      <c r="R17" s="36">
        <v>14.554562314645917</v>
      </c>
      <c r="S17" s="36">
        <v>14.040056962490469</v>
      </c>
      <c r="T17" s="36">
        <v>13.287206340027693</v>
      </c>
    </row>
    <row r="18" spans="1:20" ht="12" customHeight="1" x14ac:dyDescent="0.25">
      <c r="A18" s="3" t="s">
        <v>10</v>
      </c>
      <c r="B18" s="23">
        <v>23.038774136770719</v>
      </c>
      <c r="C18" s="23">
        <v>22.58894220738577</v>
      </c>
      <c r="D18" s="23">
        <v>21.943726861638428</v>
      </c>
      <c r="E18" s="23">
        <v>23.734175709684632</v>
      </c>
      <c r="F18" s="23">
        <v>22.59431323989924</v>
      </c>
      <c r="G18" s="23">
        <v>22.546273764112343</v>
      </c>
      <c r="H18" s="23">
        <v>21.373424756132547</v>
      </c>
      <c r="I18" s="23">
        <v>20.213845088953427</v>
      </c>
      <c r="J18" s="23">
        <v>19.29894846321826</v>
      </c>
      <c r="K18" s="23">
        <v>18.685768629307471</v>
      </c>
      <c r="L18" s="36">
        <v>18.48145832291284</v>
      </c>
      <c r="M18" s="36">
        <v>18.118871980408009</v>
      </c>
      <c r="N18" s="36">
        <v>17.227523461953755</v>
      </c>
      <c r="O18" s="36">
        <v>16.349767661442851</v>
      </c>
      <c r="P18" s="36">
        <v>15.881932317749165</v>
      </c>
      <c r="Q18" s="36">
        <v>15.256175812258721</v>
      </c>
      <c r="R18" s="36">
        <v>15.15467369753507</v>
      </c>
      <c r="S18" s="36">
        <v>17.316636270838483</v>
      </c>
      <c r="T18" s="36">
        <v>15.382826119250515</v>
      </c>
    </row>
    <row r="19" spans="1:20" ht="12" customHeight="1" x14ac:dyDescent="0.25">
      <c r="A19" s="3" t="s">
        <v>11</v>
      </c>
      <c r="B19" s="23">
        <v>32.61084031832565</v>
      </c>
      <c r="C19" s="23">
        <v>31.27883334501858</v>
      </c>
      <c r="D19" s="23">
        <v>31.151039753868325</v>
      </c>
      <c r="E19" s="23">
        <v>30.869829891724411</v>
      </c>
      <c r="F19" s="23">
        <v>27.357927464086757</v>
      </c>
      <c r="G19" s="23">
        <v>25.859286402394439</v>
      </c>
      <c r="H19" s="23">
        <v>23.927326495843889</v>
      </c>
      <c r="I19" s="23">
        <v>22.06503569663467</v>
      </c>
      <c r="J19" s="23">
        <v>21.104227383069457</v>
      </c>
      <c r="K19" s="23">
        <v>20.808328197100007</v>
      </c>
      <c r="L19" s="36">
        <v>19.759716904967537</v>
      </c>
      <c r="M19" s="36">
        <v>19.34311227744228</v>
      </c>
      <c r="N19" s="36">
        <v>19.094568553870999</v>
      </c>
      <c r="O19" s="36">
        <v>18.906774893456003</v>
      </c>
      <c r="P19" s="36">
        <v>18.881143326673861</v>
      </c>
      <c r="Q19" s="36">
        <v>19.861327972560272</v>
      </c>
      <c r="R19" s="36">
        <v>18.858466404248965</v>
      </c>
      <c r="S19" s="36">
        <v>18.165989677020576</v>
      </c>
      <c r="T19" s="36">
        <v>16.457627546343264</v>
      </c>
    </row>
    <row r="20" spans="1:20" ht="12" customHeight="1" x14ac:dyDescent="0.25">
      <c r="A20" s="3" t="s">
        <v>12</v>
      </c>
      <c r="B20" s="23">
        <v>33.001397624039136</v>
      </c>
      <c r="C20" s="23">
        <v>32.602421910366679</v>
      </c>
      <c r="D20" s="23">
        <v>32.936328742379771</v>
      </c>
      <c r="E20" s="23">
        <v>32.559566988449298</v>
      </c>
      <c r="F20" s="23">
        <v>28.632624746218877</v>
      </c>
      <c r="G20" s="23">
        <v>30.702514742380561</v>
      </c>
      <c r="H20" s="23">
        <v>29.637709009872033</v>
      </c>
      <c r="I20" s="23">
        <v>28.142406157635563</v>
      </c>
      <c r="J20" s="23">
        <v>26.246489916468548</v>
      </c>
      <c r="K20" s="23">
        <v>25.749702890056398</v>
      </c>
      <c r="L20" s="36">
        <v>26.564924094365491</v>
      </c>
      <c r="M20" s="36">
        <v>26.270186433745472</v>
      </c>
      <c r="N20" s="36">
        <v>25.171509294156259</v>
      </c>
      <c r="O20" s="36">
        <v>24.896534035046169</v>
      </c>
      <c r="P20" s="36">
        <v>24.269587666801758</v>
      </c>
      <c r="Q20" s="36">
        <v>27.405189246321193</v>
      </c>
      <c r="R20" s="36">
        <v>29.899214425808289</v>
      </c>
      <c r="S20" s="36">
        <v>28.047517339762233</v>
      </c>
      <c r="T20" s="36">
        <v>29.585998551607513</v>
      </c>
    </row>
    <row r="21" spans="1:20" ht="18" customHeight="1" x14ac:dyDescent="0.25">
      <c r="A21" s="3" t="s">
        <v>13</v>
      </c>
      <c r="B21" s="23">
        <v>12.872363808840712</v>
      </c>
      <c r="C21" s="23">
        <v>12.573078694681641</v>
      </c>
      <c r="D21" s="23">
        <v>12.798185277330601</v>
      </c>
      <c r="E21" s="23">
        <v>14.259235255994815</v>
      </c>
      <c r="F21" s="23">
        <v>11.785268652588913</v>
      </c>
      <c r="G21" s="23">
        <v>11.01400091125436</v>
      </c>
      <c r="H21" s="23">
        <v>10.312361936982736</v>
      </c>
      <c r="I21" s="23">
        <v>10.169132789538326</v>
      </c>
      <c r="J21" s="23">
        <v>9.7991563828714643</v>
      </c>
      <c r="K21" s="23">
        <v>10.00186624203608</v>
      </c>
      <c r="L21" s="36">
        <v>9.5832768910098185</v>
      </c>
      <c r="M21" s="36">
        <v>9.6954352133065065</v>
      </c>
      <c r="N21" s="36">
        <v>9.6713601202581607</v>
      </c>
      <c r="O21" s="36">
        <v>8.3183967130371723</v>
      </c>
      <c r="P21" s="36">
        <v>7.720641339923362</v>
      </c>
      <c r="Q21" s="36">
        <v>8.2458540539548313</v>
      </c>
      <c r="R21" s="36">
        <v>8.0534918948082428</v>
      </c>
      <c r="S21" s="36">
        <v>8.6074833344185429</v>
      </c>
      <c r="T21" s="36">
        <v>7.7961608183380333</v>
      </c>
    </row>
    <row r="22" spans="1:20" ht="12" customHeight="1" x14ac:dyDescent="0.25">
      <c r="A22" s="3" t="s">
        <v>14</v>
      </c>
      <c r="B22" s="23">
        <v>4.5623749041321382</v>
      </c>
      <c r="C22" s="23">
        <v>12.327646206805742</v>
      </c>
      <c r="D22" s="23">
        <v>11.417517914316205</v>
      </c>
      <c r="E22" s="23">
        <v>8.7208270038864466</v>
      </c>
      <c r="F22" s="23">
        <v>13.701907140999916</v>
      </c>
      <c r="G22" s="23">
        <v>13.803795523389457</v>
      </c>
      <c r="H22" s="23">
        <v>16.337809866671115</v>
      </c>
      <c r="I22" s="23">
        <v>14.972156304670538</v>
      </c>
      <c r="J22" s="23">
        <v>14.94145994169838</v>
      </c>
      <c r="K22" s="23">
        <v>13.551694094543844</v>
      </c>
      <c r="L22" s="36">
        <v>12.367035015478674</v>
      </c>
      <c r="M22" s="36">
        <v>8.7507910305106584</v>
      </c>
      <c r="N22" s="36">
        <v>9.5291570028175254</v>
      </c>
      <c r="O22" s="36">
        <v>9.4964444215220603</v>
      </c>
      <c r="P22" s="36">
        <v>9.9085346490094679</v>
      </c>
      <c r="Q22" s="36">
        <v>8.8983607508458213</v>
      </c>
      <c r="R22" s="36">
        <v>9.5414006152041555</v>
      </c>
      <c r="S22" s="36">
        <v>10.580009955720275</v>
      </c>
      <c r="T22" s="36">
        <v>10.058771670227049</v>
      </c>
    </row>
    <row r="23" spans="1:20" ht="12" customHeight="1" x14ac:dyDescent="0.25">
      <c r="A23" s="3" t="s">
        <v>15</v>
      </c>
      <c r="B23" s="23">
        <v>36.230856332422135</v>
      </c>
      <c r="C23" s="23">
        <v>34.633698644927925</v>
      </c>
      <c r="D23" s="23">
        <v>35.473471566585374</v>
      </c>
      <c r="E23" s="23">
        <v>34.632065482977687</v>
      </c>
      <c r="F23" s="23">
        <v>33.601434921514816</v>
      </c>
      <c r="G23" s="23">
        <v>35.171659404979017</v>
      </c>
      <c r="H23" s="23">
        <v>27.237904267090773</v>
      </c>
      <c r="I23" s="23">
        <v>28.538257787633651</v>
      </c>
      <c r="J23" s="23">
        <v>26.638442715464464</v>
      </c>
      <c r="K23" s="23">
        <v>24.589705091018669</v>
      </c>
      <c r="L23" s="36">
        <v>22.32153102090653</v>
      </c>
      <c r="M23" s="36">
        <v>20.266523270662042</v>
      </c>
      <c r="N23" s="36">
        <v>18.654558051261702</v>
      </c>
      <c r="O23" s="36">
        <v>17.614974821091419</v>
      </c>
      <c r="P23" s="36">
        <v>17.878559081030104</v>
      </c>
      <c r="Q23" s="36">
        <v>17.384228435513933</v>
      </c>
      <c r="R23" s="36">
        <v>17.956822367786472</v>
      </c>
      <c r="S23" s="36">
        <v>18.340819544272016</v>
      </c>
      <c r="T23" s="36">
        <v>18.214125858550268</v>
      </c>
    </row>
    <row r="24" spans="1:20" ht="18" customHeight="1" x14ac:dyDescent="0.2">
      <c r="A24" s="7" t="s">
        <v>16</v>
      </c>
      <c r="B24" s="43">
        <v>18.431493739532655</v>
      </c>
      <c r="C24" s="43">
        <v>20.330880487185997</v>
      </c>
      <c r="D24" s="43">
        <v>18.814844584518735</v>
      </c>
      <c r="E24" s="43">
        <v>17.007048209754725</v>
      </c>
      <c r="F24" s="43">
        <v>14.23124887396626</v>
      </c>
      <c r="G24" s="43">
        <v>14.401082646362799</v>
      </c>
      <c r="H24" s="43">
        <v>15.745338846262277</v>
      </c>
      <c r="I24" s="43">
        <v>15.122337611302436</v>
      </c>
      <c r="J24" s="43">
        <v>15.952335713929013</v>
      </c>
      <c r="K24" s="43">
        <v>14.934490926110291</v>
      </c>
      <c r="L24" s="43">
        <v>13.145327461057104</v>
      </c>
      <c r="M24" s="43">
        <v>14.67191858114461</v>
      </c>
      <c r="N24" s="43">
        <v>14.288766464752481</v>
      </c>
      <c r="O24" s="43">
        <v>14.088716273224081</v>
      </c>
      <c r="P24" s="43">
        <v>14.234874570008474</v>
      </c>
      <c r="Q24" s="43">
        <v>14.409742418541379</v>
      </c>
      <c r="R24" s="43">
        <v>14.87195315226912</v>
      </c>
      <c r="S24" s="43">
        <v>15.065061742287082</v>
      </c>
      <c r="T24" s="43">
        <v>14.489367242199</v>
      </c>
    </row>
    <row r="25" spans="1:20" ht="12" customHeight="1" x14ac:dyDescent="0.25">
      <c r="A25" s="5" t="s">
        <v>17</v>
      </c>
      <c r="B25" s="24">
        <v>25.67171763687271</v>
      </c>
      <c r="C25" s="24">
        <v>25.718452985916436</v>
      </c>
      <c r="D25" s="24">
        <v>25.454363542584886</v>
      </c>
      <c r="E25" s="24">
        <v>24.913758007080755</v>
      </c>
      <c r="F25" s="24">
        <v>22.6764801529655</v>
      </c>
      <c r="G25" s="24">
        <v>22.656498533297281</v>
      </c>
      <c r="H25" s="24">
        <v>23.50045803501548</v>
      </c>
      <c r="I25" s="24">
        <v>22.280470448217105</v>
      </c>
      <c r="J25" s="24">
        <v>21.377613338498438</v>
      </c>
      <c r="K25" s="24">
        <v>20.476860743589203</v>
      </c>
      <c r="L25" s="24">
        <v>19.180406653954464</v>
      </c>
      <c r="M25" s="24">
        <v>18.198635598487886</v>
      </c>
      <c r="N25" s="24">
        <v>17.633457125570789</v>
      </c>
      <c r="O25" s="24">
        <v>17.006979569695996</v>
      </c>
      <c r="P25" s="24">
        <v>16.861780749018696</v>
      </c>
      <c r="Q25" s="24">
        <v>16.248643676447347</v>
      </c>
      <c r="R25" s="24">
        <v>16.46670467565631</v>
      </c>
      <c r="S25" s="24">
        <v>16.815001404454701</v>
      </c>
      <c r="T25" s="24">
        <v>15.809017307450512</v>
      </c>
    </row>
    <row r="26" spans="1:20" ht="12" customHeight="1" x14ac:dyDescent="0.2">
      <c r="A26" s="25" t="s">
        <v>110</v>
      </c>
      <c r="B26" s="83" t="s">
        <v>103</v>
      </c>
      <c r="C26" s="83"/>
      <c r="D26" s="83"/>
      <c r="E26" s="83"/>
      <c r="F26" s="83"/>
      <c r="G26" s="83"/>
      <c r="H26" s="83"/>
      <c r="I26" s="83"/>
      <c r="J26" s="83"/>
      <c r="K26" s="83"/>
      <c r="L26" s="83"/>
      <c r="M26" s="83"/>
      <c r="N26" s="83"/>
      <c r="O26" s="83"/>
      <c r="P26" s="83"/>
      <c r="Q26" s="83"/>
      <c r="R26" s="83"/>
      <c r="S26" s="83"/>
      <c r="T26" s="83"/>
    </row>
    <row r="27" spans="1:20" ht="12" customHeight="1" x14ac:dyDescent="0.25">
      <c r="A27" s="30"/>
      <c r="B27" s="84"/>
      <c r="C27" s="84"/>
      <c r="D27" s="84"/>
      <c r="E27" s="84"/>
      <c r="F27" s="84"/>
      <c r="G27" s="84"/>
      <c r="H27" s="84"/>
      <c r="I27" s="84"/>
      <c r="J27" s="84"/>
      <c r="K27" s="84"/>
      <c r="L27" s="84"/>
      <c r="M27" s="84"/>
      <c r="N27" s="84"/>
      <c r="O27" s="84"/>
      <c r="P27" s="84"/>
      <c r="Q27" s="84"/>
      <c r="R27" s="84"/>
      <c r="S27" s="84"/>
      <c r="T27" s="84"/>
    </row>
    <row r="28" spans="1:20" ht="32.25" customHeight="1" x14ac:dyDescent="0.2">
      <c r="B28" s="84"/>
      <c r="C28" s="84"/>
      <c r="D28" s="84"/>
      <c r="E28" s="84"/>
      <c r="F28" s="84"/>
      <c r="G28" s="84"/>
      <c r="H28" s="84"/>
      <c r="I28" s="84"/>
      <c r="J28" s="84"/>
      <c r="K28" s="84"/>
      <c r="L28" s="84"/>
      <c r="M28" s="84"/>
      <c r="N28" s="84"/>
      <c r="O28" s="84"/>
      <c r="P28" s="84"/>
      <c r="Q28" s="84"/>
      <c r="R28" s="84"/>
      <c r="S28" s="84"/>
      <c r="T28" s="84"/>
    </row>
    <row r="29" spans="1:20" ht="12" customHeight="1" x14ac:dyDescent="0.2">
      <c r="B29" s="84"/>
      <c r="C29" s="84"/>
      <c r="D29" s="84"/>
      <c r="E29" s="84"/>
      <c r="F29" s="84"/>
      <c r="G29" s="84"/>
      <c r="H29" s="84"/>
      <c r="I29" s="84"/>
      <c r="J29" s="84"/>
      <c r="K29" s="84"/>
      <c r="L29" s="84"/>
      <c r="M29" s="84"/>
      <c r="N29" s="84"/>
      <c r="O29" s="84"/>
      <c r="P29" s="84"/>
      <c r="Q29" s="84"/>
      <c r="R29" s="84"/>
      <c r="S29" s="84"/>
      <c r="T29" s="84"/>
    </row>
    <row r="30" spans="1:20" ht="12" customHeight="1" x14ac:dyDescent="0.25">
      <c r="A30" s="14"/>
      <c r="B30" s="66"/>
      <c r="C30" s="66"/>
      <c r="I30" s="66"/>
      <c r="J30" s="66"/>
      <c r="K30" s="66"/>
      <c r="L30" s="66"/>
      <c r="M30" s="66"/>
    </row>
    <row r="31" spans="1:20" ht="12" customHeight="1" x14ac:dyDescent="0.25">
      <c r="A31" s="14"/>
      <c r="B31" s="14"/>
      <c r="I31" s="12"/>
      <c r="J31" s="12"/>
      <c r="K31" s="12"/>
      <c r="L31" s="12"/>
    </row>
    <row r="32" spans="1:20" ht="12" customHeight="1" x14ac:dyDescent="0.25">
      <c r="A32" s="13"/>
      <c r="B32" s="11"/>
      <c r="I32" s="12"/>
      <c r="J32" s="12"/>
      <c r="K32" s="12"/>
      <c r="L32" s="12"/>
    </row>
    <row r="33" spans="1:20" ht="12" customHeight="1" x14ac:dyDescent="0.25">
      <c r="A33" s="14"/>
      <c r="B33" s="14"/>
      <c r="I33" s="12"/>
      <c r="J33" s="12"/>
      <c r="K33" s="12"/>
      <c r="L33" s="12"/>
    </row>
    <row r="34" spans="1:20" ht="12" customHeight="1" x14ac:dyDescent="0.25">
      <c r="A34" s="14"/>
      <c r="B34" s="14"/>
      <c r="I34" s="12"/>
      <c r="J34" s="12"/>
      <c r="K34" s="12"/>
      <c r="L34" s="12"/>
    </row>
    <row r="35" spans="1:20" ht="12" customHeight="1" x14ac:dyDescent="0.2">
      <c r="A35" s="12"/>
      <c r="B35" s="12"/>
      <c r="I35" s="12"/>
      <c r="J35" s="12"/>
      <c r="K35" s="12"/>
      <c r="L35" s="12"/>
    </row>
    <row r="36" spans="1:20" ht="6" customHeight="1" x14ac:dyDescent="0.2">
      <c r="A36" s="12"/>
      <c r="B36" s="12"/>
      <c r="C36" s="12"/>
      <c r="D36" s="12"/>
      <c r="E36" s="12"/>
      <c r="F36" s="12"/>
      <c r="G36" s="12"/>
      <c r="H36" s="12"/>
      <c r="I36" s="12"/>
      <c r="J36" s="12"/>
      <c r="K36" s="12"/>
      <c r="L36" s="12"/>
    </row>
    <row r="37" spans="1:20" ht="12" customHeight="1" x14ac:dyDescent="0.25">
      <c r="A37" s="11"/>
      <c r="B37" s="11"/>
      <c r="C37" s="11"/>
      <c r="D37" s="11"/>
      <c r="E37" s="11"/>
      <c r="F37" s="11"/>
      <c r="G37" s="11"/>
      <c r="H37" s="11"/>
      <c r="I37" s="11"/>
      <c r="J37" s="11"/>
      <c r="K37" s="11"/>
      <c r="L37" s="11"/>
      <c r="M37" s="11"/>
      <c r="N37" s="11"/>
      <c r="O37" s="11"/>
      <c r="P37" s="11"/>
      <c r="Q37" s="11"/>
      <c r="R37" s="11"/>
      <c r="S37" s="11"/>
      <c r="T37" s="11"/>
    </row>
    <row r="38" spans="1:20" ht="18" customHeight="1" x14ac:dyDescent="0.25">
      <c r="A38" s="11"/>
      <c r="B38" s="16"/>
      <c r="C38" s="16"/>
      <c r="D38" s="16"/>
      <c r="E38" s="16"/>
      <c r="F38" s="16"/>
      <c r="G38" s="16"/>
      <c r="H38" s="16"/>
      <c r="I38" s="16"/>
      <c r="J38" s="16"/>
      <c r="K38" s="16"/>
      <c r="L38" s="16"/>
      <c r="M38" s="16"/>
      <c r="N38" s="16"/>
      <c r="O38" s="16"/>
      <c r="P38" s="16"/>
      <c r="Q38" s="16"/>
      <c r="R38" s="16"/>
      <c r="S38" s="16"/>
      <c r="T38" s="16"/>
    </row>
    <row r="39" spans="1:20" ht="12" customHeight="1" x14ac:dyDescent="0.25">
      <c r="A39" s="11"/>
      <c r="B39" s="16"/>
      <c r="C39" s="16"/>
      <c r="D39" s="16"/>
      <c r="E39" s="16"/>
      <c r="F39" s="16"/>
      <c r="G39" s="16"/>
      <c r="H39" s="16"/>
      <c r="I39" s="16"/>
      <c r="J39" s="16"/>
      <c r="K39" s="16"/>
      <c r="L39" s="16"/>
      <c r="M39" s="16"/>
      <c r="N39" s="16"/>
      <c r="O39" s="16"/>
      <c r="P39" s="16"/>
      <c r="Q39" s="16"/>
      <c r="R39" s="16"/>
      <c r="S39" s="16"/>
      <c r="T39" s="16"/>
    </row>
    <row r="40" spans="1:20" ht="12" customHeight="1" x14ac:dyDescent="0.25">
      <c r="A40" s="11"/>
      <c r="B40" s="16"/>
      <c r="C40" s="16"/>
      <c r="D40" s="16"/>
      <c r="E40" s="16"/>
      <c r="F40" s="16"/>
      <c r="G40" s="16"/>
      <c r="H40" s="16"/>
      <c r="I40" s="16"/>
      <c r="J40" s="16"/>
      <c r="K40" s="16"/>
      <c r="L40" s="16"/>
      <c r="M40" s="16"/>
      <c r="N40" s="16"/>
      <c r="O40" s="16"/>
      <c r="P40" s="16"/>
      <c r="Q40" s="16"/>
      <c r="R40" s="16"/>
      <c r="S40" s="16"/>
      <c r="T40" s="16"/>
    </row>
    <row r="41" spans="1:20" ht="12" customHeight="1" x14ac:dyDescent="0.25">
      <c r="A41" s="11"/>
      <c r="B41" s="16"/>
      <c r="C41" s="16"/>
      <c r="D41" s="16"/>
      <c r="E41" s="16"/>
      <c r="F41" s="16"/>
      <c r="G41" s="16"/>
      <c r="H41" s="16"/>
      <c r="I41" s="16"/>
      <c r="J41" s="16"/>
      <c r="K41" s="16"/>
      <c r="L41" s="16"/>
      <c r="M41" s="16"/>
      <c r="N41" s="16"/>
      <c r="O41" s="16"/>
      <c r="P41" s="16"/>
      <c r="Q41" s="16"/>
      <c r="R41" s="16"/>
      <c r="S41" s="16"/>
      <c r="T41" s="16"/>
    </row>
    <row r="42" spans="1:20" ht="18" customHeight="1" x14ac:dyDescent="0.25">
      <c r="A42" s="11"/>
      <c r="B42" s="16"/>
      <c r="C42" s="16"/>
      <c r="D42" s="16"/>
      <c r="E42" s="16"/>
      <c r="F42" s="16"/>
      <c r="G42" s="16"/>
      <c r="H42" s="16"/>
      <c r="I42" s="16"/>
      <c r="J42" s="16"/>
      <c r="K42" s="16"/>
      <c r="L42" s="16"/>
      <c r="M42" s="16"/>
      <c r="N42" s="16"/>
      <c r="O42" s="16"/>
      <c r="P42" s="16"/>
      <c r="Q42" s="16"/>
      <c r="R42" s="16"/>
      <c r="S42" s="16"/>
      <c r="T42" s="16"/>
    </row>
    <row r="43" spans="1:20" ht="12" customHeight="1" x14ac:dyDescent="0.25">
      <c r="A43" s="11"/>
      <c r="B43" s="16"/>
      <c r="C43" s="16"/>
      <c r="D43" s="16"/>
      <c r="E43" s="16"/>
      <c r="F43" s="16"/>
      <c r="G43" s="16"/>
      <c r="H43" s="16"/>
      <c r="I43" s="16"/>
      <c r="J43" s="16"/>
      <c r="K43" s="16"/>
      <c r="L43" s="16"/>
      <c r="M43" s="16"/>
      <c r="N43" s="16"/>
      <c r="O43" s="16"/>
      <c r="P43" s="16"/>
      <c r="Q43" s="16"/>
      <c r="R43" s="16"/>
      <c r="S43" s="16"/>
      <c r="T43" s="16"/>
    </row>
    <row r="44" spans="1:20" ht="12" customHeight="1" x14ac:dyDescent="0.25">
      <c r="A44" s="11"/>
      <c r="B44" s="16"/>
      <c r="C44" s="16"/>
      <c r="D44" s="16"/>
      <c r="E44" s="16"/>
      <c r="F44" s="16"/>
      <c r="G44" s="16"/>
      <c r="H44" s="16"/>
      <c r="I44" s="16"/>
      <c r="J44" s="16"/>
      <c r="K44" s="16"/>
      <c r="L44" s="16"/>
      <c r="M44" s="16"/>
      <c r="N44" s="16"/>
      <c r="O44" s="16"/>
      <c r="P44" s="16"/>
      <c r="Q44" s="16"/>
      <c r="R44" s="16"/>
      <c r="S44" s="16"/>
      <c r="T44" s="16"/>
    </row>
    <row r="45" spans="1:20" ht="12" customHeight="1" x14ac:dyDescent="0.25">
      <c r="A45" s="11"/>
      <c r="B45" s="16"/>
      <c r="C45" s="16"/>
      <c r="D45" s="16"/>
      <c r="E45" s="16"/>
      <c r="F45" s="16"/>
      <c r="G45" s="16"/>
      <c r="H45" s="16"/>
      <c r="I45" s="16"/>
      <c r="J45" s="16"/>
      <c r="K45" s="16"/>
      <c r="L45" s="16"/>
      <c r="M45" s="16"/>
      <c r="N45" s="16"/>
      <c r="O45" s="16"/>
      <c r="P45" s="16"/>
      <c r="Q45" s="16"/>
      <c r="R45" s="16"/>
      <c r="S45" s="16"/>
      <c r="T45" s="16"/>
    </row>
    <row r="46" spans="1:20" ht="18" customHeight="1" x14ac:dyDescent="0.25">
      <c r="A46" s="11"/>
      <c r="B46" s="16"/>
      <c r="C46" s="16"/>
      <c r="D46" s="16"/>
      <c r="E46" s="16"/>
      <c r="F46" s="16"/>
      <c r="G46" s="16"/>
      <c r="H46" s="16"/>
      <c r="I46" s="16"/>
      <c r="J46" s="16"/>
      <c r="K46" s="16"/>
      <c r="L46" s="16"/>
      <c r="M46" s="16"/>
      <c r="N46" s="16"/>
      <c r="O46" s="16"/>
      <c r="P46" s="16"/>
      <c r="Q46" s="16"/>
      <c r="R46" s="16"/>
      <c r="S46" s="16"/>
      <c r="T46" s="16"/>
    </row>
    <row r="47" spans="1:20" ht="12" customHeight="1" x14ac:dyDescent="0.25">
      <c r="A47" s="11"/>
      <c r="B47" s="16"/>
      <c r="C47" s="16"/>
      <c r="D47" s="16"/>
      <c r="E47" s="16"/>
      <c r="F47" s="16"/>
      <c r="G47" s="16"/>
      <c r="H47" s="16"/>
      <c r="I47" s="16"/>
      <c r="J47" s="16"/>
      <c r="K47" s="16"/>
      <c r="L47" s="16"/>
      <c r="M47" s="16"/>
      <c r="N47" s="16"/>
      <c r="O47" s="16"/>
      <c r="P47" s="16"/>
      <c r="Q47" s="16"/>
      <c r="R47" s="16"/>
      <c r="S47" s="16"/>
      <c r="T47" s="16"/>
    </row>
    <row r="48" spans="1:20" ht="12" customHeight="1" x14ac:dyDescent="0.25">
      <c r="A48" s="11"/>
      <c r="B48" s="16"/>
      <c r="C48" s="16"/>
      <c r="D48" s="16"/>
      <c r="E48" s="16"/>
      <c r="F48" s="16"/>
      <c r="G48" s="16"/>
      <c r="H48" s="16"/>
      <c r="I48" s="16"/>
      <c r="J48" s="16"/>
      <c r="K48" s="16"/>
      <c r="L48" s="16"/>
      <c r="M48" s="16"/>
      <c r="N48" s="16"/>
      <c r="O48" s="16"/>
      <c r="P48" s="16"/>
      <c r="Q48" s="16"/>
      <c r="R48" s="16"/>
      <c r="S48" s="16"/>
      <c r="T48" s="16"/>
    </row>
    <row r="49" spans="1:20" ht="12" customHeight="1" x14ac:dyDescent="0.25">
      <c r="A49" s="11"/>
      <c r="B49" s="16"/>
      <c r="C49" s="16"/>
      <c r="D49" s="16"/>
      <c r="E49" s="16"/>
      <c r="F49" s="16"/>
      <c r="G49" s="16"/>
      <c r="H49" s="16"/>
      <c r="I49" s="16"/>
      <c r="J49" s="16"/>
      <c r="K49" s="16"/>
      <c r="L49" s="16"/>
      <c r="M49" s="16"/>
      <c r="N49" s="16"/>
      <c r="O49" s="16"/>
      <c r="P49" s="16"/>
      <c r="Q49" s="16"/>
      <c r="R49" s="16"/>
      <c r="S49" s="16"/>
      <c r="T49" s="16"/>
    </row>
    <row r="50" spans="1:20" ht="18" customHeight="1" x14ac:dyDescent="0.25">
      <c r="A50" s="11"/>
      <c r="B50" s="16"/>
      <c r="C50" s="16"/>
      <c r="D50" s="16"/>
      <c r="E50" s="16"/>
      <c r="F50" s="16"/>
      <c r="G50" s="16"/>
      <c r="H50" s="16"/>
      <c r="I50" s="16"/>
      <c r="J50" s="16"/>
      <c r="K50" s="16"/>
      <c r="L50" s="16"/>
      <c r="M50" s="16"/>
      <c r="N50" s="16"/>
      <c r="O50" s="16"/>
      <c r="P50" s="16"/>
      <c r="Q50" s="16"/>
      <c r="R50" s="16"/>
      <c r="S50" s="16"/>
      <c r="T50" s="16"/>
    </row>
    <row r="51" spans="1:20" ht="12" customHeight="1" x14ac:dyDescent="0.25">
      <c r="A51" s="11"/>
      <c r="B51" s="16"/>
      <c r="C51" s="16"/>
      <c r="D51" s="16"/>
      <c r="E51" s="16"/>
      <c r="F51" s="16"/>
      <c r="G51" s="16"/>
      <c r="H51" s="16"/>
      <c r="I51" s="16"/>
      <c r="J51" s="16"/>
      <c r="K51" s="16"/>
      <c r="L51" s="16"/>
      <c r="M51" s="16"/>
      <c r="N51" s="16"/>
      <c r="O51" s="16"/>
      <c r="P51" s="16"/>
      <c r="Q51" s="16"/>
      <c r="R51" s="16"/>
      <c r="S51" s="16"/>
      <c r="T51" s="16"/>
    </row>
    <row r="52" spans="1:20" ht="12" customHeight="1" x14ac:dyDescent="0.25">
      <c r="A52" s="11"/>
      <c r="B52" s="16"/>
      <c r="C52" s="16"/>
      <c r="D52" s="16"/>
      <c r="E52" s="16"/>
      <c r="F52" s="16"/>
      <c r="G52" s="16"/>
      <c r="H52" s="16"/>
      <c r="I52" s="16"/>
      <c r="J52" s="16"/>
      <c r="K52" s="16"/>
      <c r="L52" s="16"/>
      <c r="M52" s="16"/>
      <c r="N52" s="16"/>
      <c r="O52" s="16"/>
      <c r="P52" s="16"/>
      <c r="Q52" s="16"/>
      <c r="R52" s="16"/>
      <c r="S52" s="16"/>
      <c r="T52" s="16"/>
    </row>
    <row r="53" spans="1:20" ht="3.75" customHeight="1" x14ac:dyDescent="0.2">
      <c r="A53" s="31"/>
      <c r="B53" s="44"/>
      <c r="C53" s="44"/>
      <c r="D53" s="44"/>
      <c r="E53" s="44"/>
      <c r="F53" s="44"/>
      <c r="G53" s="44"/>
      <c r="H53" s="44"/>
      <c r="I53" s="44"/>
      <c r="J53" s="44"/>
      <c r="K53" s="44"/>
      <c r="L53" s="44"/>
      <c r="M53" s="44"/>
      <c r="N53" s="44"/>
      <c r="O53" s="44"/>
      <c r="P53" s="44"/>
      <c r="Q53" s="44"/>
      <c r="R53" s="44"/>
      <c r="S53" s="44"/>
      <c r="T53" s="44"/>
    </row>
    <row r="54" spans="1:20" ht="12" customHeight="1" x14ac:dyDescent="0.25">
      <c r="A54" s="11"/>
      <c r="B54" s="16"/>
      <c r="C54" s="16"/>
      <c r="D54" s="16"/>
      <c r="E54" s="16"/>
      <c r="F54" s="16"/>
      <c r="G54" s="16"/>
      <c r="H54" s="16"/>
      <c r="I54" s="16"/>
      <c r="J54" s="16"/>
      <c r="K54" s="16"/>
      <c r="L54" s="16"/>
      <c r="M54" s="16"/>
      <c r="N54" s="16"/>
      <c r="O54" s="16"/>
      <c r="P54" s="16"/>
      <c r="Q54" s="16"/>
      <c r="R54" s="16"/>
      <c r="S54" s="16"/>
      <c r="T54" s="16"/>
    </row>
    <row r="55" spans="1:20" ht="12" customHeight="1" x14ac:dyDescent="0.2">
      <c r="A55" s="26"/>
      <c r="B55" s="85"/>
      <c r="C55" s="85"/>
      <c r="D55" s="85"/>
      <c r="E55" s="85"/>
      <c r="F55" s="85"/>
      <c r="G55" s="85"/>
      <c r="H55" s="85"/>
      <c r="I55" s="85"/>
      <c r="J55" s="85"/>
      <c r="K55" s="85"/>
      <c r="L55" s="85"/>
      <c r="M55" s="85"/>
      <c r="N55" s="85"/>
      <c r="O55" s="85"/>
      <c r="P55" s="85"/>
      <c r="Q55" s="85"/>
      <c r="R55" s="85"/>
      <c r="S55" s="85"/>
      <c r="T55" s="85"/>
    </row>
    <row r="56" spans="1:20" ht="12" customHeight="1" x14ac:dyDescent="0.2">
      <c r="B56" s="85"/>
      <c r="C56" s="85"/>
      <c r="D56" s="85"/>
      <c r="E56" s="85"/>
      <c r="F56" s="85"/>
      <c r="G56" s="85"/>
      <c r="H56" s="85"/>
      <c r="I56" s="85"/>
      <c r="J56" s="85"/>
      <c r="K56" s="85"/>
      <c r="L56" s="85"/>
      <c r="M56" s="85"/>
      <c r="N56" s="85"/>
      <c r="O56" s="85"/>
      <c r="P56" s="85"/>
      <c r="Q56" s="85"/>
      <c r="R56" s="85"/>
      <c r="S56" s="85"/>
      <c r="T56" s="85"/>
    </row>
    <row r="57" spans="1:20" ht="12" customHeight="1" x14ac:dyDescent="0.2">
      <c r="B57" s="85"/>
      <c r="C57" s="85"/>
      <c r="D57" s="85"/>
      <c r="E57" s="85"/>
      <c r="F57" s="85"/>
      <c r="G57" s="85"/>
      <c r="H57" s="85"/>
      <c r="I57" s="85"/>
      <c r="J57" s="85"/>
      <c r="K57" s="85"/>
      <c r="L57" s="85"/>
      <c r="M57" s="85"/>
      <c r="N57" s="85"/>
      <c r="O57" s="85"/>
      <c r="P57" s="85"/>
      <c r="Q57" s="85"/>
      <c r="R57" s="85"/>
      <c r="S57" s="85"/>
      <c r="T57" s="85"/>
    </row>
    <row r="58" spans="1:20" ht="12" customHeight="1" x14ac:dyDescent="0.2">
      <c r="B58" s="85"/>
      <c r="C58" s="85"/>
      <c r="D58" s="85"/>
      <c r="E58" s="85"/>
      <c r="F58" s="85"/>
      <c r="G58" s="85"/>
      <c r="H58" s="85"/>
      <c r="I58" s="85"/>
      <c r="J58" s="85"/>
      <c r="K58" s="85"/>
      <c r="L58" s="85"/>
      <c r="M58" s="85"/>
      <c r="N58" s="85"/>
      <c r="O58" s="85"/>
      <c r="P58" s="85"/>
      <c r="Q58" s="85"/>
      <c r="R58" s="85"/>
      <c r="S58" s="85"/>
      <c r="T58" s="85"/>
    </row>
    <row r="59" spans="1:20" ht="12" customHeight="1" x14ac:dyDescent="0.25">
      <c r="A59" s="79">
        <v>340</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T59"/>
  <sheetViews>
    <sheetView view="pageBreakPreview" zoomScale="120" zoomScaleNormal="120" zoomScaleSheetLayoutView="12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3" t="s">
        <v>34</v>
      </c>
      <c r="B1" s="3" t="s">
        <v>117</v>
      </c>
      <c r="D1" s="3"/>
    </row>
    <row r="2" spans="1:20" ht="12" customHeight="1" x14ac:dyDescent="0.25">
      <c r="A2" s="3" t="s">
        <v>36</v>
      </c>
      <c r="B2" s="3" t="s">
        <v>93</v>
      </c>
      <c r="D2" s="3"/>
    </row>
    <row r="3" spans="1:20" ht="12" customHeight="1" x14ac:dyDescent="0.25">
      <c r="A3" s="9">
        <v>1</v>
      </c>
      <c r="B3" s="4" t="s">
        <v>151</v>
      </c>
      <c r="D3" s="4"/>
    </row>
    <row r="4" spans="1:20" ht="12" customHeight="1" x14ac:dyDescent="0.25">
      <c r="A4" s="18" t="s">
        <v>46</v>
      </c>
      <c r="B4" s="4" t="s">
        <v>121</v>
      </c>
      <c r="D4" s="4" t="s">
        <v>121</v>
      </c>
    </row>
    <row r="5" spans="1:20" ht="12" customHeight="1" x14ac:dyDescent="0.25">
      <c r="A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44225</v>
      </c>
      <c r="C9" s="19">
        <v>45494</v>
      </c>
      <c r="D9" s="19">
        <v>48409</v>
      </c>
      <c r="E9" s="19">
        <v>49530</v>
      </c>
      <c r="F9" s="19">
        <v>48748</v>
      </c>
      <c r="G9" s="19">
        <v>50654</v>
      </c>
      <c r="H9" s="19">
        <v>49250</v>
      </c>
      <c r="I9" s="19">
        <v>50638</v>
      </c>
      <c r="J9" s="19">
        <v>50150</v>
      </c>
      <c r="K9" s="19">
        <v>49227</v>
      </c>
      <c r="L9" s="19">
        <v>50655</v>
      </c>
      <c r="M9" s="19">
        <v>57262</v>
      </c>
      <c r="N9" s="19">
        <v>57043</v>
      </c>
      <c r="O9" s="19">
        <v>57100</v>
      </c>
      <c r="P9" s="19">
        <v>55930</v>
      </c>
      <c r="Q9" s="19">
        <v>53634</v>
      </c>
      <c r="R9" s="19">
        <v>50440</v>
      </c>
      <c r="S9" s="19">
        <v>50767</v>
      </c>
      <c r="T9" s="19">
        <v>50667</v>
      </c>
    </row>
    <row r="10" spans="1:20" ht="12" customHeight="1" x14ac:dyDescent="0.25">
      <c r="A10" s="4" t="s">
        <v>2</v>
      </c>
      <c r="B10" s="19">
        <v>47162</v>
      </c>
      <c r="C10" s="19">
        <v>50804</v>
      </c>
      <c r="D10" s="19">
        <v>53632</v>
      </c>
      <c r="E10" s="19">
        <v>54571</v>
      </c>
      <c r="F10" s="19">
        <v>57072</v>
      </c>
      <c r="G10" s="19">
        <v>58441</v>
      </c>
      <c r="H10" s="19">
        <v>61259</v>
      </c>
      <c r="I10" s="19">
        <v>60295</v>
      </c>
      <c r="J10" s="19">
        <v>59505</v>
      </c>
      <c r="K10" s="19">
        <v>59526</v>
      </c>
      <c r="L10" s="19">
        <v>59889</v>
      </c>
      <c r="M10" s="19">
        <v>61984</v>
      </c>
      <c r="N10" s="19">
        <v>62452</v>
      </c>
      <c r="O10" s="19">
        <v>61983</v>
      </c>
      <c r="P10" s="19">
        <v>65039</v>
      </c>
      <c r="Q10" s="19">
        <v>62470</v>
      </c>
      <c r="R10" s="19">
        <v>60047</v>
      </c>
      <c r="S10" s="19">
        <v>58742</v>
      </c>
      <c r="T10" s="19">
        <v>56417</v>
      </c>
    </row>
    <row r="11" spans="1:20" ht="12" customHeight="1" x14ac:dyDescent="0.25">
      <c r="A11" s="4" t="s">
        <v>3</v>
      </c>
      <c r="B11" s="19">
        <v>14275</v>
      </c>
      <c r="C11" s="19">
        <v>13859</v>
      </c>
      <c r="D11" s="19">
        <v>14041</v>
      </c>
      <c r="E11" s="19">
        <v>13435</v>
      </c>
      <c r="F11" s="19">
        <v>8497</v>
      </c>
      <c r="G11" s="19">
        <v>10808</v>
      </c>
      <c r="H11" s="19">
        <v>9872</v>
      </c>
      <c r="I11" s="19">
        <v>9598</v>
      </c>
      <c r="J11" s="19">
        <v>8884</v>
      </c>
      <c r="K11" s="19">
        <v>8603</v>
      </c>
      <c r="L11" s="19">
        <v>9247</v>
      </c>
      <c r="M11" s="19">
        <v>9825</v>
      </c>
      <c r="N11" s="19">
        <v>9860</v>
      </c>
      <c r="O11" s="19">
        <v>10051</v>
      </c>
      <c r="P11" s="19">
        <v>9437</v>
      </c>
      <c r="Q11" s="19">
        <v>9417</v>
      </c>
      <c r="R11" s="19">
        <v>9021</v>
      </c>
      <c r="S11" s="19">
        <v>9701</v>
      </c>
      <c r="T11" s="19">
        <v>10327</v>
      </c>
    </row>
    <row r="12" spans="1:20" ht="12" customHeight="1" x14ac:dyDescent="0.25">
      <c r="A12" s="4" t="s">
        <v>4</v>
      </c>
      <c r="B12" s="19">
        <v>15891</v>
      </c>
      <c r="C12" s="19">
        <v>15855</v>
      </c>
      <c r="D12" s="19">
        <v>15989</v>
      </c>
      <c r="E12" s="19">
        <v>15356</v>
      </c>
      <c r="F12" s="19">
        <v>14141</v>
      </c>
      <c r="G12" s="19">
        <v>11756</v>
      </c>
      <c r="H12" s="19">
        <v>8538</v>
      </c>
      <c r="I12" s="19">
        <v>6035</v>
      </c>
      <c r="J12" s="19">
        <v>6110</v>
      </c>
      <c r="K12" s="19">
        <v>5555</v>
      </c>
      <c r="L12" s="19">
        <v>6796</v>
      </c>
      <c r="M12" s="19">
        <v>7152</v>
      </c>
      <c r="N12" s="19">
        <v>7541</v>
      </c>
      <c r="O12" s="19">
        <v>8924</v>
      </c>
      <c r="P12" s="19">
        <v>8613</v>
      </c>
      <c r="Q12" s="19">
        <v>8028</v>
      </c>
      <c r="R12" s="19">
        <v>8390</v>
      </c>
      <c r="S12" s="19">
        <v>8203</v>
      </c>
      <c r="T12" s="19">
        <v>8311</v>
      </c>
    </row>
    <row r="13" spans="1:20" ht="18" customHeight="1" x14ac:dyDescent="0.25">
      <c r="A13" s="4" t="s">
        <v>5</v>
      </c>
      <c r="B13" s="19">
        <v>2848</v>
      </c>
      <c r="C13" s="19">
        <v>4638</v>
      </c>
      <c r="D13" s="19">
        <v>3249</v>
      </c>
      <c r="E13" s="19">
        <v>3210</v>
      </c>
      <c r="F13" s="19">
        <v>3268</v>
      </c>
      <c r="G13" s="19">
        <v>3283</v>
      </c>
      <c r="H13" s="19">
        <v>3320</v>
      </c>
      <c r="I13" s="19">
        <v>3297</v>
      </c>
      <c r="J13" s="19">
        <v>2707</v>
      </c>
      <c r="K13" s="19">
        <v>2737</v>
      </c>
      <c r="L13" s="19">
        <v>2694</v>
      </c>
      <c r="M13" s="19">
        <v>2659</v>
      </c>
      <c r="N13" s="19">
        <v>2654</v>
      </c>
      <c r="O13" s="19">
        <v>2709</v>
      </c>
      <c r="P13" s="19">
        <v>2463</v>
      </c>
      <c r="Q13" s="19">
        <v>2526</v>
      </c>
      <c r="R13" s="19">
        <v>2328</v>
      </c>
      <c r="S13" s="19">
        <v>2229</v>
      </c>
      <c r="T13" s="19">
        <v>2048</v>
      </c>
    </row>
    <row r="14" spans="1:20" ht="12" customHeight="1" x14ac:dyDescent="0.25">
      <c r="A14" s="4" t="s">
        <v>6</v>
      </c>
      <c r="B14" s="19">
        <v>4530</v>
      </c>
      <c r="C14" s="19">
        <v>4548</v>
      </c>
      <c r="D14" s="19">
        <v>4761</v>
      </c>
      <c r="E14" s="19">
        <v>4597</v>
      </c>
      <c r="F14" s="19">
        <v>4539</v>
      </c>
      <c r="G14" s="19">
        <v>4663</v>
      </c>
      <c r="H14" s="19">
        <v>4740</v>
      </c>
      <c r="I14" s="19">
        <v>4164</v>
      </c>
      <c r="J14" s="19">
        <v>3861</v>
      </c>
      <c r="K14" s="19">
        <v>3177</v>
      </c>
      <c r="L14" s="19">
        <v>3532</v>
      </c>
      <c r="M14" s="19">
        <v>3625</v>
      </c>
      <c r="N14" s="19">
        <v>3705</v>
      </c>
      <c r="O14" s="19">
        <v>3750</v>
      </c>
      <c r="P14" s="19">
        <v>3851</v>
      </c>
      <c r="Q14" s="19">
        <v>3959</v>
      </c>
      <c r="R14" s="19">
        <v>3872</v>
      </c>
      <c r="S14" s="19">
        <v>3624</v>
      </c>
      <c r="T14" s="19">
        <v>3705</v>
      </c>
    </row>
    <row r="15" spans="1:20" ht="12" customHeight="1" x14ac:dyDescent="0.25">
      <c r="A15" s="4" t="s">
        <v>7</v>
      </c>
      <c r="B15" s="19">
        <v>23338</v>
      </c>
      <c r="C15" s="19">
        <v>23206</v>
      </c>
      <c r="D15" s="19">
        <v>25210</v>
      </c>
      <c r="E15" s="19">
        <v>25823</v>
      </c>
      <c r="F15" s="19">
        <v>27357</v>
      </c>
      <c r="G15" s="19">
        <v>27357</v>
      </c>
      <c r="H15" s="19">
        <v>27491</v>
      </c>
      <c r="I15" s="19">
        <v>29009</v>
      </c>
      <c r="J15" s="19">
        <v>27973</v>
      </c>
      <c r="K15" s="19">
        <v>27014</v>
      </c>
      <c r="L15" s="19">
        <v>28217</v>
      </c>
      <c r="M15" s="19">
        <v>30423</v>
      </c>
      <c r="N15" s="19">
        <v>29416</v>
      </c>
      <c r="O15" s="19">
        <v>27642</v>
      </c>
      <c r="P15" s="19">
        <v>28237</v>
      </c>
      <c r="Q15" s="19">
        <v>26662</v>
      </c>
      <c r="R15" s="19">
        <v>26356</v>
      </c>
      <c r="S15" s="19">
        <v>26901</v>
      </c>
      <c r="T15" s="19">
        <v>26927</v>
      </c>
    </row>
    <row r="16" spans="1:20" ht="12" customHeight="1" x14ac:dyDescent="0.25">
      <c r="A16" s="4" t="s">
        <v>8</v>
      </c>
      <c r="B16" s="19">
        <v>13005</v>
      </c>
      <c r="C16" s="19">
        <v>12573</v>
      </c>
      <c r="D16" s="19">
        <v>12045</v>
      </c>
      <c r="E16" s="19">
        <v>10896</v>
      </c>
      <c r="F16" s="19">
        <v>10672</v>
      </c>
      <c r="G16" s="19">
        <v>8706</v>
      </c>
      <c r="H16" s="19">
        <v>5663</v>
      </c>
      <c r="I16" s="19">
        <v>4377</v>
      </c>
      <c r="J16" s="19">
        <v>3870</v>
      </c>
      <c r="K16" s="19">
        <v>3678</v>
      </c>
      <c r="L16" s="19">
        <v>4048</v>
      </c>
      <c r="M16" s="19">
        <v>4704</v>
      </c>
      <c r="N16" s="19">
        <v>4926</v>
      </c>
      <c r="O16" s="19">
        <v>5051</v>
      </c>
      <c r="P16" s="19">
        <v>5175</v>
      </c>
      <c r="Q16" s="19">
        <v>5332</v>
      </c>
      <c r="R16" s="19">
        <v>5574</v>
      </c>
      <c r="S16" s="19">
        <v>5608</v>
      </c>
      <c r="T16" s="19">
        <v>5731</v>
      </c>
    </row>
    <row r="17" spans="1:20" ht="18" customHeight="1" x14ac:dyDescent="0.25">
      <c r="A17" s="4" t="s">
        <v>9</v>
      </c>
      <c r="B17" s="19">
        <v>38364</v>
      </c>
      <c r="C17" s="19">
        <v>39813</v>
      </c>
      <c r="D17" s="19">
        <v>42301</v>
      </c>
      <c r="E17" s="19">
        <v>43181</v>
      </c>
      <c r="F17" s="19">
        <v>43584</v>
      </c>
      <c r="G17" s="19">
        <v>43880</v>
      </c>
      <c r="H17" s="19">
        <v>43648</v>
      </c>
      <c r="I17" s="19">
        <v>41716</v>
      </c>
      <c r="J17" s="19">
        <v>41347</v>
      </c>
      <c r="K17" s="19">
        <v>41338</v>
      </c>
      <c r="L17" s="19">
        <v>43118</v>
      </c>
      <c r="M17" s="19">
        <v>44168</v>
      </c>
      <c r="N17" s="19">
        <v>44288</v>
      </c>
      <c r="O17" s="19">
        <v>42477</v>
      </c>
      <c r="P17" s="19">
        <v>40977</v>
      </c>
      <c r="Q17" s="19">
        <v>39183</v>
      </c>
      <c r="R17" s="19">
        <v>37932</v>
      </c>
      <c r="S17" s="19">
        <v>36463</v>
      </c>
      <c r="T17" s="19">
        <v>36942</v>
      </c>
    </row>
    <row r="18" spans="1:20" ht="12" customHeight="1" x14ac:dyDescent="0.25">
      <c r="A18" s="4" t="s">
        <v>10</v>
      </c>
      <c r="B18" s="19">
        <v>79268</v>
      </c>
      <c r="C18" s="19">
        <v>83613</v>
      </c>
      <c r="D18" s="19">
        <v>87459</v>
      </c>
      <c r="E18" s="19">
        <v>88799</v>
      </c>
      <c r="F18" s="19">
        <v>89643</v>
      </c>
      <c r="G18" s="19">
        <v>92537</v>
      </c>
      <c r="H18" s="19">
        <v>90941</v>
      </c>
      <c r="I18" s="19">
        <v>89138</v>
      </c>
      <c r="J18" s="19">
        <v>87743</v>
      </c>
      <c r="K18" s="19">
        <v>81977</v>
      </c>
      <c r="L18" s="19">
        <v>87776</v>
      </c>
      <c r="M18" s="19">
        <v>91607</v>
      </c>
      <c r="N18" s="19">
        <v>87370</v>
      </c>
      <c r="O18" s="19">
        <v>85485</v>
      </c>
      <c r="P18" s="19">
        <v>82831</v>
      </c>
      <c r="Q18" s="19">
        <v>80853</v>
      </c>
      <c r="R18" s="19">
        <v>74356</v>
      </c>
      <c r="S18" s="19">
        <v>72915</v>
      </c>
      <c r="T18" s="19">
        <v>70301</v>
      </c>
    </row>
    <row r="19" spans="1:20" ht="12" customHeight="1" x14ac:dyDescent="0.25">
      <c r="A19" s="4" t="s">
        <v>11</v>
      </c>
      <c r="B19" s="19">
        <v>15444</v>
      </c>
      <c r="C19" s="19">
        <v>16591</v>
      </c>
      <c r="D19" s="19">
        <v>17100</v>
      </c>
      <c r="E19" s="19">
        <v>17738</v>
      </c>
      <c r="F19" s="19">
        <v>18148</v>
      </c>
      <c r="G19" s="19">
        <v>18704</v>
      </c>
      <c r="H19" s="19">
        <v>18484</v>
      </c>
      <c r="I19" s="19">
        <v>18570</v>
      </c>
      <c r="J19" s="19">
        <v>18246</v>
      </c>
      <c r="K19" s="19">
        <v>18042</v>
      </c>
      <c r="L19" s="19">
        <v>19163</v>
      </c>
      <c r="M19" s="19">
        <v>19256</v>
      </c>
      <c r="N19" s="19">
        <v>19038</v>
      </c>
      <c r="O19" s="19">
        <v>17965</v>
      </c>
      <c r="P19" s="19">
        <v>16786</v>
      </c>
      <c r="Q19" s="19">
        <v>15855</v>
      </c>
      <c r="R19" s="19">
        <v>16306</v>
      </c>
      <c r="S19" s="19">
        <v>15101</v>
      </c>
      <c r="T19" s="19">
        <v>14596</v>
      </c>
    </row>
    <row r="20" spans="1:20" ht="12" customHeight="1" x14ac:dyDescent="0.25">
      <c r="A20" s="4" t="s">
        <v>12</v>
      </c>
      <c r="B20" s="19">
        <v>3754</v>
      </c>
      <c r="C20" s="19">
        <v>3922</v>
      </c>
      <c r="D20" s="19">
        <v>3817</v>
      </c>
      <c r="E20" s="19">
        <v>3817</v>
      </c>
      <c r="F20" s="19">
        <v>3732</v>
      </c>
      <c r="G20" s="19">
        <v>3951</v>
      </c>
      <c r="H20" s="19">
        <v>3735</v>
      </c>
      <c r="I20" s="19">
        <v>3556</v>
      </c>
      <c r="J20" s="19">
        <v>3383</v>
      </c>
      <c r="K20" s="19">
        <v>3362</v>
      </c>
      <c r="L20" s="19">
        <v>3527</v>
      </c>
      <c r="M20" s="19">
        <v>3782</v>
      </c>
      <c r="N20" s="19">
        <v>3442</v>
      </c>
      <c r="O20" s="19">
        <v>3144</v>
      </c>
      <c r="P20" s="19">
        <v>3300</v>
      </c>
      <c r="Q20" s="19">
        <v>3072</v>
      </c>
      <c r="R20" s="19">
        <v>2768</v>
      </c>
      <c r="S20" s="19">
        <v>2770</v>
      </c>
      <c r="T20" s="19">
        <v>2571</v>
      </c>
    </row>
    <row r="21" spans="1:20" ht="18" customHeight="1" x14ac:dyDescent="0.25">
      <c r="A21" s="4" t="s">
        <v>13</v>
      </c>
      <c r="B21" s="19">
        <v>31514</v>
      </c>
      <c r="C21" s="19">
        <v>30169</v>
      </c>
      <c r="D21" s="19">
        <v>28911</v>
      </c>
      <c r="E21" s="19">
        <v>27623</v>
      </c>
      <c r="F21" s="19">
        <v>25969</v>
      </c>
      <c r="G21" s="19">
        <v>22182</v>
      </c>
      <c r="H21" s="19">
        <v>16229</v>
      </c>
      <c r="I21" s="19">
        <v>13516</v>
      </c>
      <c r="J21" s="19">
        <v>12034</v>
      </c>
      <c r="K21" s="19">
        <v>11079</v>
      </c>
      <c r="L21" s="19">
        <v>11783</v>
      </c>
      <c r="M21" s="19">
        <v>13077</v>
      </c>
      <c r="N21" s="19">
        <v>14150</v>
      </c>
      <c r="O21" s="19">
        <v>14305</v>
      </c>
      <c r="P21" s="19">
        <v>15552</v>
      </c>
      <c r="Q21" s="19">
        <v>15464</v>
      </c>
      <c r="R21" s="19">
        <v>14925</v>
      </c>
      <c r="S21" s="19">
        <v>15390</v>
      </c>
      <c r="T21" s="19">
        <v>15934</v>
      </c>
    </row>
    <row r="22" spans="1:20" ht="12" customHeight="1" x14ac:dyDescent="0.25">
      <c r="A22" s="4" t="s">
        <v>14</v>
      </c>
      <c r="B22" s="19">
        <v>18981</v>
      </c>
      <c r="C22" s="19">
        <v>17264</v>
      </c>
      <c r="D22" s="19">
        <v>17147</v>
      </c>
      <c r="E22" s="19">
        <v>17017</v>
      </c>
      <c r="F22" s="19">
        <v>15298</v>
      </c>
      <c r="G22" s="19">
        <v>13057</v>
      </c>
      <c r="H22" s="19">
        <v>8975</v>
      </c>
      <c r="I22" s="19">
        <v>7044</v>
      </c>
      <c r="J22" s="19">
        <v>6315</v>
      </c>
      <c r="K22" s="19">
        <v>6120</v>
      </c>
      <c r="L22" s="19">
        <v>6949</v>
      </c>
      <c r="M22" s="19">
        <v>7449</v>
      </c>
      <c r="N22" s="19">
        <v>7943</v>
      </c>
      <c r="O22" s="19">
        <v>8227</v>
      </c>
      <c r="P22" s="19">
        <v>8669</v>
      </c>
      <c r="Q22" s="19">
        <v>8690</v>
      </c>
      <c r="R22" s="19">
        <v>8508</v>
      </c>
      <c r="S22" s="19">
        <v>8649</v>
      </c>
      <c r="T22" s="19">
        <v>8814</v>
      </c>
    </row>
    <row r="23" spans="1:20" ht="12" customHeight="1" x14ac:dyDescent="0.25">
      <c r="A23" s="4" t="s">
        <v>15</v>
      </c>
      <c r="B23" s="19">
        <v>9196</v>
      </c>
      <c r="C23" s="19">
        <v>9615</v>
      </c>
      <c r="D23" s="19">
        <v>10306</v>
      </c>
      <c r="E23" s="19">
        <v>10290</v>
      </c>
      <c r="F23" s="19">
        <v>10883</v>
      </c>
      <c r="G23" s="19">
        <v>11198</v>
      </c>
      <c r="H23" s="19">
        <v>11425</v>
      </c>
      <c r="I23" s="19">
        <v>11777</v>
      </c>
      <c r="J23" s="19">
        <v>11030</v>
      </c>
      <c r="K23" s="19">
        <v>10815</v>
      </c>
      <c r="L23" s="19">
        <v>11228</v>
      </c>
      <c r="M23" s="19">
        <v>11936</v>
      </c>
      <c r="N23" s="19">
        <v>12461</v>
      </c>
      <c r="O23" s="19">
        <v>12182</v>
      </c>
      <c r="P23" s="19">
        <v>12105</v>
      </c>
      <c r="Q23" s="19">
        <v>11496</v>
      </c>
      <c r="R23" s="19">
        <v>11072</v>
      </c>
      <c r="S23" s="19">
        <v>10813</v>
      </c>
      <c r="T23" s="19">
        <v>10271</v>
      </c>
    </row>
    <row r="24" spans="1:20" ht="18" customHeight="1" x14ac:dyDescent="0.2">
      <c r="A24" s="8" t="s">
        <v>16</v>
      </c>
      <c r="B24" s="42">
        <v>14597</v>
      </c>
      <c r="C24" s="42">
        <v>14699</v>
      </c>
      <c r="D24" s="42">
        <v>14171</v>
      </c>
      <c r="E24" s="42">
        <v>13061</v>
      </c>
      <c r="F24" s="42">
        <v>13374</v>
      </c>
      <c r="G24" s="42">
        <v>11018</v>
      </c>
      <c r="H24" s="42">
        <v>8058</v>
      </c>
      <c r="I24" s="42">
        <v>6808</v>
      </c>
      <c r="J24" s="42">
        <v>5979</v>
      </c>
      <c r="K24" s="42">
        <v>5821</v>
      </c>
      <c r="L24" s="42">
        <v>6140</v>
      </c>
      <c r="M24" s="42">
        <v>6890</v>
      </c>
      <c r="N24" s="42">
        <v>7488</v>
      </c>
      <c r="O24" s="42">
        <v>7437</v>
      </c>
      <c r="P24" s="42">
        <v>7424</v>
      </c>
      <c r="Q24" s="42">
        <v>7635</v>
      </c>
      <c r="R24" s="42">
        <v>7560</v>
      </c>
      <c r="S24" s="42">
        <v>8003</v>
      </c>
      <c r="T24" s="42">
        <v>7890</v>
      </c>
    </row>
    <row r="25" spans="1:20" ht="12" customHeight="1" x14ac:dyDescent="0.25">
      <c r="A25" s="5" t="s">
        <v>17</v>
      </c>
      <c r="B25" s="10">
        <v>376392</v>
      </c>
      <c r="C25" s="10">
        <v>386663</v>
      </c>
      <c r="D25" s="10">
        <v>398548</v>
      </c>
      <c r="E25" s="10">
        <v>398944</v>
      </c>
      <c r="F25" s="10">
        <v>394925</v>
      </c>
      <c r="G25" s="10">
        <v>392195</v>
      </c>
      <c r="H25" s="10">
        <v>371628</v>
      </c>
      <c r="I25" s="10">
        <v>359538</v>
      </c>
      <c r="J25" s="10">
        <v>349137</v>
      </c>
      <c r="K25" s="10">
        <v>338071</v>
      </c>
      <c r="L25" s="10">
        <v>354762</v>
      </c>
      <c r="M25" s="10">
        <v>375799</v>
      </c>
      <c r="N25" s="10">
        <v>373777</v>
      </c>
      <c r="O25" s="10">
        <v>368432</v>
      </c>
      <c r="P25" s="10">
        <v>366389</v>
      </c>
      <c r="Q25" s="10">
        <v>354276</v>
      </c>
      <c r="R25" s="10">
        <v>339455</v>
      </c>
      <c r="S25" s="10">
        <v>335879</v>
      </c>
      <c r="T25" s="10">
        <v>331452</v>
      </c>
    </row>
    <row r="26" spans="1:20" ht="12" customHeight="1" x14ac:dyDescent="0.2">
      <c r="A26" s="25" t="s">
        <v>110</v>
      </c>
      <c r="B26" s="81" t="s">
        <v>96</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s="12" customFormat="1" ht="12" customHeight="1" x14ac:dyDescent="0.25">
      <c r="A30" s="3" t="s">
        <v>34</v>
      </c>
      <c r="B30" s="3" t="s">
        <v>117</v>
      </c>
    </row>
    <row r="31" spans="1:20" s="12" customFormat="1" ht="12" customHeight="1" x14ac:dyDescent="0.25">
      <c r="A31" s="3" t="s">
        <v>36</v>
      </c>
      <c r="B31" s="3" t="s">
        <v>93</v>
      </c>
    </row>
    <row r="32" spans="1:20" s="12" customFormat="1" ht="12" customHeight="1" x14ac:dyDescent="0.25">
      <c r="A32" s="13">
        <v>1</v>
      </c>
      <c r="B32" s="14" t="s">
        <v>151</v>
      </c>
    </row>
    <row r="33" spans="1:20" s="12" customFormat="1" ht="12" customHeight="1" x14ac:dyDescent="0.25">
      <c r="A33" s="18" t="s">
        <v>46</v>
      </c>
      <c r="B33" s="4" t="s">
        <v>121</v>
      </c>
      <c r="I33"/>
      <c r="J33"/>
      <c r="K33"/>
    </row>
    <row r="34" spans="1:20" s="12" customFormat="1" ht="12" customHeight="1" x14ac:dyDescent="0.25">
      <c r="A34" s="4" t="s">
        <v>47</v>
      </c>
      <c r="B34" s="4" t="s">
        <v>48</v>
      </c>
      <c r="I34"/>
      <c r="J34"/>
      <c r="K34"/>
    </row>
    <row r="35" spans="1:20" s="12" customFormat="1" ht="12" customHeight="1" x14ac:dyDescent="0.2">
      <c r="A35"/>
      <c r="B35"/>
      <c r="I35"/>
      <c r="J35"/>
      <c r="K35"/>
    </row>
    <row r="36" spans="1:20" s="12" customFormat="1" ht="6" customHeight="1" x14ac:dyDescent="0.2">
      <c r="A36"/>
      <c r="B36"/>
      <c r="C36"/>
      <c r="D36"/>
      <c r="E36"/>
      <c r="F36"/>
      <c r="G36"/>
      <c r="H36"/>
      <c r="I36"/>
      <c r="J36"/>
      <c r="K36"/>
    </row>
    <row r="37" spans="1:20"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s="12" customFormat="1" ht="18" customHeight="1" x14ac:dyDescent="0.25">
      <c r="A38" s="4" t="s">
        <v>1</v>
      </c>
      <c r="B38" s="19">
        <v>43913</v>
      </c>
      <c r="C38" s="19">
        <v>45165</v>
      </c>
      <c r="D38" s="19">
        <v>48101</v>
      </c>
      <c r="E38" s="19">
        <v>49112</v>
      </c>
      <c r="F38" s="19">
        <v>48320</v>
      </c>
      <c r="G38" s="19">
        <v>50288</v>
      </c>
      <c r="H38" s="19">
        <v>48882</v>
      </c>
      <c r="I38" s="19">
        <v>50247</v>
      </c>
      <c r="J38" s="19">
        <v>49949</v>
      </c>
      <c r="K38" s="19">
        <v>49074</v>
      </c>
      <c r="L38" s="19">
        <v>50495</v>
      </c>
      <c r="M38" s="19">
        <v>56946</v>
      </c>
      <c r="N38" s="19">
        <v>56595</v>
      </c>
      <c r="O38" s="19">
        <v>56733</v>
      </c>
      <c r="P38" s="19">
        <v>55473</v>
      </c>
      <c r="Q38" s="19">
        <v>53271</v>
      </c>
      <c r="R38" s="19">
        <v>50118</v>
      </c>
      <c r="S38" s="19">
        <v>50265</v>
      </c>
      <c r="T38" s="19">
        <v>50151</v>
      </c>
    </row>
    <row r="39" spans="1:20" s="12" customFormat="1" ht="12" customHeight="1" x14ac:dyDescent="0.25">
      <c r="A39" s="4" t="s">
        <v>2</v>
      </c>
      <c r="B39" s="19">
        <v>46622</v>
      </c>
      <c r="C39" s="19">
        <v>50369</v>
      </c>
      <c r="D39" s="19">
        <v>53197</v>
      </c>
      <c r="E39" s="19">
        <v>54029</v>
      </c>
      <c r="F39" s="19">
        <v>56602</v>
      </c>
      <c r="G39" s="19">
        <v>57894</v>
      </c>
      <c r="H39" s="19">
        <v>60708</v>
      </c>
      <c r="I39" s="19">
        <v>59602</v>
      </c>
      <c r="J39" s="19">
        <v>58720</v>
      </c>
      <c r="K39" s="19">
        <v>58514</v>
      </c>
      <c r="L39" s="19">
        <v>58753</v>
      </c>
      <c r="M39" s="19">
        <v>60856</v>
      </c>
      <c r="N39" s="19">
        <v>61343</v>
      </c>
      <c r="O39" s="19">
        <v>60932</v>
      </c>
      <c r="P39" s="19">
        <v>64031</v>
      </c>
      <c r="Q39" s="19">
        <v>61457</v>
      </c>
      <c r="R39" s="19">
        <v>59162</v>
      </c>
      <c r="S39" s="19">
        <v>57794</v>
      </c>
      <c r="T39" s="19">
        <v>55612</v>
      </c>
    </row>
    <row r="40" spans="1:20" s="12" customFormat="1" ht="12" customHeight="1" x14ac:dyDescent="0.25">
      <c r="A40" s="4" t="s">
        <v>3</v>
      </c>
      <c r="B40" s="19">
        <v>12821</v>
      </c>
      <c r="C40" s="19">
        <v>12440</v>
      </c>
      <c r="D40" s="19">
        <v>12400</v>
      </c>
      <c r="E40" s="19">
        <v>11993</v>
      </c>
      <c r="F40" s="19">
        <v>7297</v>
      </c>
      <c r="G40" s="19">
        <v>9611</v>
      </c>
      <c r="H40" s="19">
        <v>7915</v>
      </c>
      <c r="I40" s="19">
        <v>7532</v>
      </c>
      <c r="J40" s="19">
        <v>6845</v>
      </c>
      <c r="K40" s="19">
        <v>6464</v>
      </c>
      <c r="L40" s="19">
        <v>6985</v>
      </c>
      <c r="M40" s="19">
        <v>7435</v>
      </c>
      <c r="N40" s="19">
        <v>6941</v>
      </c>
      <c r="O40" s="19">
        <v>6853</v>
      </c>
      <c r="P40" s="19">
        <v>7395</v>
      </c>
      <c r="Q40" s="19">
        <v>7904</v>
      </c>
      <c r="R40" s="19">
        <v>5382</v>
      </c>
      <c r="S40" s="19">
        <v>5284</v>
      </c>
      <c r="T40" s="19">
        <v>6308</v>
      </c>
    </row>
    <row r="41" spans="1:20" s="12" customFormat="1" ht="12" customHeight="1" x14ac:dyDescent="0.25">
      <c r="A41" s="4" t="s">
        <v>4</v>
      </c>
      <c r="B41" s="19">
        <v>15368</v>
      </c>
      <c r="C41" s="19">
        <v>14874</v>
      </c>
      <c r="D41" s="19">
        <v>14899</v>
      </c>
      <c r="E41" s="19">
        <v>14098</v>
      </c>
      <c r="F41" s="19">
        <v>12703</v>
      </c>
      <c r="G41" s="19">
        <v>10460</v>
      </c>
      <c r="H41" s="19">
        <v>7824</v>
      </c>
      <c r="I41" s="19">
        <v>5487</v>
      </c>
      <c r="J41" s="19">
        <v>5815</v>
      </c>
      <c r="K41" s="19">
        <v>5286</v>
      </c>
      <c r="L41" s="19">
        <v>6464</v>
      </c>
      <c r="M41" s="19">
        <v>6776</v>
      </c>
      <c r="N41" s="19">
        <v>7131</v>
      </c>
      <c r="O41" s="19">
        <v>8401</v>
      </c>
      <c r="P41" s="19">
        <v>8156</v>
      </c>
      <c r="Q41" s="19">
        <v>7593</v>
      </c>
      <c r="R41" s="19">
        <v>7907</v>
      </c>
      <c r="S41" s="19">
        <v>7757</v>
      </c>
      <c r="T41" s="19">
        <v>7800</v>
      </c>
    </row>
    <row r="42" spans="1:20" s="12" customFormat="1" ht="18" customHeight="1" x14ac:dyDescent="0.25">
      <c r="A42" s="4" t="s">
        <v>5</v>
      </c>
      <c r="B42" s="19">
        <v>2848</v>
      </c>
      <c r="C42" s="19">
        <v>2217</v>
      </c>
      <c r="D42" s="19">
        <v>2546</v>
      </c>
      <c r="E42" s="19">
        <v>2508</v>
      </c>
      <c r="F42" s="19">
        <v>2573</v>
      </c>
      <c r="G42" s="19">
        <v>2546</v>
      </c>
      <c r="H42" s="19">
        <v>2504</v>
      </c>
      <c r="I42" s="19">
        <v>2476</v>
      </c>
      <c r="J42" s="19">
        <v>1952</v>
      </c>
      <c r="K42" s="19">
        <v>2027</v>
      </c>
      <c r="L42" s="19">
        <v>1945</v>
      </c>
      <c r="M42" s="19">
        <v>1953</v>
      </c>
      <c r="N42" s="19">
        <v>1895</v>
      </c>
      <c r="O42" s="19">
        <v>2049</v>
      </c>
      <c r="P42" s="19">
        <v>2080</v>
      </c>
      <c r="Q42" s="19">
        <v>2322</v>
      </c>
      <c r="R42" s="19">
        <v>2139</v>
      </c>
      <c r="S42" s="19">
        <v>2080</v>
      </c>
      <c r="T42" s="19">
        <v>1930</v>
      </c>
    </row>
    <row r="43" spans="1:20" s="12" customFormat="1" ht="12" customHeight="1" x14ac:dyDescent="0.25">
      <c r="A43" s="4" t="s">
        <v>6</v>
      </c>
      <c r="B43" s="19">
        <v>4024</v>
      </c>
      <c r="C43" s="19">
        <v>4548</v>
      </c>
      <c r="D43" s="19">
        <v>4761</v>
      </c>
      <c r="E43" s="19">
        <v>4597</v>
      </c>
      <c r="F43" s="19">
        <v>3736</v>
      </c>
      <c r="G43" s="19">
        <v>3690</v>
      </c>
      <c r="H43" s="19">
        <v>3891</v>
      </c>
      <c r="I43" s="19">
        <v>3285</v>
      </c>
      <c r="J43" s="19">
        <v>3861</v>
      </c>
      <c r="K43" s="19">
        <v>3177</v>
      </c>
      <c r="L43" s="19">
        <v>3532</v>
      </c>
      <c r="M43" s="19">
        <v>3625</v>
      </c>
      <c r="N43" s="19">
        <v>3705</v>
      </c>
      <c r="O43" s="19">
        <v>3750</v>
      </c>
      <c r="P43" s="19">
        <v>3851</v>
      </c>
      <c r="Q43" s="19">
        <v>3959</v>
      </c>
      <c r="R43" s="19">
        <v>3872</v>
      </c>
      <c r="S43" s="19">
        <v>3624</v>
      </c>
      <c r="T43" s="19">
        <v>3705</v>
      </c>
    </row>
    <row r="44" spans="1:20" s="12" customFormat="1" ht="12" customHeight="1" x14ac:dyDescent="0.25">
      <c r="A44" s="4" t="s">
        <v>7</v>
      </c>
      <c r="B44" s="19">
        <v>21501</v>
      </c>
      <c r="C44" s="19">
        <v>21672</v>
      </c>
      <c r="D44" s="19">
        <v>22824</v>
      </c>
      <c r="E44" s="19">
        <v>25823</v>
      </c>
      <c r="F44" s="19">
        <v>27357</v>
      </c>
      <c r="G44" s="19">
        <v>27357</v>
      </c>
      <c r="H44" s="19">
        <v>27491</v>
      </c>
      <c r="I44" s="19">
        <v>27229</v>
      </c>
      <c r="J44" s="19">
        <v>27973</v>
      </c>
      <c r="K44" s="19">
        <v>25226</v>
      </c>
      <c r="L44" s="19">
        <v>26394</v>
      </c>
      <c r="M44" s="19">
        <v>25962</v>
      </c>
      <c r="N44" s="19">
        <v>24810</v>
      </c>
      <c r="O44" s="19">
        <v>23211</v>
      </c>
      <c r="P44" s="19">
        <v>23892</v>
      </c>
      <c r="Q44" s="19">
        <v>23299</v>
      </c>
      <c r="R44" s="19">
        <v>22939</v>
      </c>
      <c r="S44" s="19">
        <v>22636</v>
      </c>
      <c r="T44" s="19">
        <v>22616</v>
      </c>
    </row>
    <row r="45" spans="1:20" s="12" customFormat="1" ht="12" customHeight="1" x14ac:dyDescent="0.25">
      <c r="A45" s="4" t="s">
        <v>8</v>
      </c>
      <c r="B45" s="19">
        <v>12935</v>
      </c>
      <c r="C45" s="19">
        <v>12454</v>
      </c>
      <c r="D45" s="19">
        <v>11927</v>
      </c>
      <c r="E45" s="19">
        <v>10896</v>
      </c>
      <c r="F45" s="19">
        <v>10672</v>
      </c>
      <c r="G45" s="19">
        <v>8633</v>
      </c>
      <c r="H45" s="19">
        <v>5568</v>
      </c>
      <c r="I45" s="19">
        <v>4303</v>
      </c>
      <c r="J45" s="19">
        <v>3784</v>
      </c>
      <c r="K45" s="19">
        <v>3564</v>
      </c>
      <c r="L45" s="19">
        <v>3993</v>
      </c>
      <c r="M45" s="19">
        <v>4600</v>
      </c>
      <c r="N45" s="19">
        <v>4762</v>
      </c>
      <c r="O45" s="19">
        <v>4882</v>
      </c>
      <c r="P45" s="19">
        <v>4947</v>
      </c>
      <c r="Q45" s="19">
        <v>5102</v>
      </c>
      <c r="R45" s="19">
        <v>5372</v>
      </c>
      <c r="S45" s="19">
        <v>5376</v>
      </c>
      <c r="T45" s="19">
        <v>5507</v>
      </c>
    </row>
    <row r="46" spans="1:20" s="12" customFormat="1" ht="18" customHeight="1" x14ac:dyDescent="0.25">
      <c r="A46" s="4" t="s">
        <v>9</v>
      </c>
      <c r="B46" s="19">
        <v>34834</v>
      </c>
      <c r="C46" s="19">
        <v>36422</v>
      </c>
      <c r="D46" s="19">
        <v>38627</v>
      </c>
      <c r="E46" s="19">
        <v>40752</v>
      </c>
      <c r="F46" s="19">
        <v>40665</v>
      </c>
      <c r="G46" s="19">
        <v>41319</v>
      </c>
      <c r="H46" s="19">
        <v>41539</v>
      </c>
      <c r="I46" s="19">
        <v>39534</v>
      </c>
      <c r="J46" s="19">
        <v>39587</v>
      </c>
      <c r="K46" s="19">
        <v>39820</v>
      </c>
      <c r="L46" s="19">
        <v>41595</v>
      </c>
      <c r="M46" s="19">
        <v>42513</v>
      </c>
      <c r="N46" s="19">
        <v>41743</v>
      </c>
      <c r="O46" s="19">
        <v>40090</v>
      </c>
      <c r="P46" s="19">
        <v>38433</v>
      </c>
      <c r="Q46" s="19">
        <v>36962</v>
      </c>
      <c r="R46" s="19">
        <v>35374</v>
      </c>
      <c r="S46" s="19">
        <v>34011</v>
      </c>
      <c r="T46" s="19">
        <v>34751</v>
      </c>
    </row>
    <row r="47" spans="1:20" s="12" customFormat="1" ht="12" customHeight="1" x14ac:dyDescent="0.25">
      <c r="A47" s="4" t="s">
        <v>10</v>
      </c>
      <c r="B47" s="19">
        <v>70584</v>
      </c>
      <c r="C47" s="19">
        <v>73785</v>
      </c>
      <c r="D47" s="19">
        <v>76232</v>
      </c>
      <c r="E47" s="19">
        <v>80008</v>
      </c>
      <c r="F47" s="19">
        <v>80367</v>
      </c>
      <c r="G47" s="19">
        <v>80100</v>
      </c>
      <c r="H47" s="19">
        <v>77348</v>
      </c>
      <c r="I47" s="19">
        <v>74545</v>
      </c>
      <c r="J47" s="19">
        <v>73276</v>
      </c>
      <c r="K47" s="19">
        <v>68952</v>
      </c>
      <c r="L47" s="19">
        <v>75458</v>
      </c>
      <c r="M47" s="19">
        <v>77562</v>
      </c>
      <c r="N47" s="19">
        <v>74087</v>
      </c>
      <c r="O47" s="19">
        <v>72710</v>
      </c>
      <c r="P47" s="19">
        <v>70656</v>
      </c>
      <c r="Q47" s="19">
        <v>69069</v>
      </c>
      <c r="R47" s="19">
        <v>63796</v>
      </c>
      <c r="S47" s="19">
        <v>62459</v>
      </c>
      <c r="T47" s="19">
        <v>59709</v>
      </c>
    </row>
    <row r="48" spans="1:20" s="12" customFormat="1" ht="12" customHeight="1" x14ac:dyDescent="0.25">
      <c r="A48" s="4" t="s">
        <v>11</v>
      </c>
      <c r="B48" s="19">
        <v>14029</v>
      </c>
      <c r="C48" s="19">
        <v>15177</v>
      </c>
      <c r="D48" s="19">
        <v>15534</v>
      </c>
      <c r="E48" s="19">
        <v>15841</v>
      </c>
      <c r="F48" s="19">
        <v>16268</v>
      </c>
      <c r="G48" s="19">
        <v>16578</v>
      </c>
      <c r="H48" s="19">
        <v>16666</v>
      </c>
      <c r="I48" s="19">
        <v>16265</v>
      </c>
      <c r="J48" s="19">
        <v>15961</v>
      </c>
      <c r="K48" s="19">
        <v>15958</v>
      </c>
      <c r="L48" s="19">
        <v>17022</v>
      </c>
      <c r="M48" s="19">
        <v>17195</v>
      </c>
      <c r="N48" s="19">
        <v>17035</v>
      </c>
      <c r="O48" s="19">
        <v>16020</v>
      </c>
      <c r="P48" s="19">
        <v>14868</v>
      </c>
      <c r="Q48" s="19">
        <v>13837</v>
      </c>
      <c r="R48" s="19">
        <v>14735</v>
      </c>
      <c r="S48" s="19">
        <v>12518</v>
      </c>
      <c r="T48" s="19">
        <v>12873</v>
      </c>
    </row>
    <row r="49" spans="1:20" s="12" customFormat="1" ht="12" customHeight="1" x14ac:dyDescent="0.25">
      <c r="A49" s="4" t="s">
        <v>12</v>
      </c>
      <c r="B49" s="19">
        <v>3343</v>
      </c>
      <c r="C49" s="19">
        <v>3672</v>
      </c>
      <c r="D49" s="19">
        <v>3569</v>
      </c>
      <c r="E49" s="19">
        <v>3569</v>
      </c>
      <c r="F49" s="19">
        <v>3513</v>
      </c>
      <c r="G49" s="19">
        <v>3738</v>
      </c>
      <c r="H49" s="19">
        <v>3490</v>
      </c>
      <c r="I49" s="19">
        <v>3289</v>
      </c>
      <c r="J49" s="19">
        <v>3082</v>
      </c>
      <c r="K49" s="19">
        <v>3108</v>
      </c>
      <c r="L49" s="19">
        <v>3140</v>
      </c>
      <c r="M49" s="19">
        <v>3357</v>
      </c>
      <c r="N49" s="19">
        <v>2950</v>
      </c>
      <c r="O49" s="19">
        <v>2673</v>
      </c>
      <c r="P49" s="19">
        <v>2594</v>
      </c>
      <c r="Q49" s="19">
        <v>2580</v>
      </c>
      <c r="R49" s="19">
        <v>2768</v>
      </c>
      <c r="S49" s="19">
        <v>2253</v>
      </c>
      <c r="T49" s="19">
        <v>2150</v>
      </c>
    </row>
    <row r="50" spans="1:20" s="12" customFormat="1" ht="18" customHeight="1" x14ac:dyDescent="0.25">
      <c r="A50" s="4" t="s">
        <v>13</v>
      </c>
      <c r="B50" s="19">
        <v>31514</v>
      </c>
      <c r="C50" s="19">
        <v>30169</v>
      </c>
      <c r="D50" s="19">
        <v>28911</v>
      </c>
      <c r="E50" s="19">
        <v>27623</v>
      </c>
      <c r="F50" s="19">
        <v>25969</v>
      </c>
      <c r="G50" s="19">
        <v>22182</v>
      </c>
      <c r="H50" s="19">
        <v>16104</v>
      </c>
      <c r="I50" s="19">
        <v>13418</v>
      </c>
      <c r="J50" s="19">
        <v>11940</v>
      </c>
      <c r="K50" s="19">
        <v>10986</v>
      </c>
      <c r="L50" s="19">
        <v>11633</v>
      </c>
      <c r="M50" s="19">
        <v>12910</v>
      </c>
      <c r="N50" s="19">
        <v>14039</v>
      </c>
      <c r="O50" s="19">
        <v>14162</v>
      </c>
      <c r="P50" s="19">
        <v>15378</v>
      </c>
      <c r="Q50" s="19">
        <v>15248</v>
      </c>
      <c r="R50" s="19">
        <v>14667</v>
      </c>
      <c r="S50" s="19">
        <v>15188</v>
      </c>
      <c r="T50" s="19">
        <v>15676</v>
      </c>
    </row>
    <row r="51" spans="1:20" s="12" customFormat="1" ht="12" customHeight="1" x14ac:dyDescent="0.25">
      <c r="A51" s="4" t="s">
        <v>14</v>
      </c>
      <c r="B51" s="19">
        <v>18866</v>
      </c>
      <c r="C51" s="19">
        <v>17083</v>
      </c>
      <c r="D51" s="19">
        <v>17019</v>
      </c>
      <c r="E51" s="19">
        <v>16892</v>
      </c>
      <c r="F51" s="19">
        <v>15180</v>
      </c>
      <c r="G51" s="19">
        <v>12992</v>
      </c>
      <c r="H51" s="19">
        <v>8939</v>
      </c>
      <c r="I51" s="19">
        <v>7000</v>
      </c>
      <c r="J51" s="19">
        <v>6283</v>
      </c>
      <c r="K51" s="19">
        <v>6092</v>
      </c>
      <c r="L51" s="19">
        <v>6902</v>
      </c>
      <c r="M51" s="19">
        <v>7379</v>
      </c>
      <c r="N51" s="19">
        <v>7856</v>
      </c>
      <c r="O51" s="19">
        <v>8138</v>
      </c>
      <c r="P51" s="19">
        <v>8585</v>
      </c>
      <c r="Q51" s="19">
        <v>8585</v>
      </c>
      <c r="R51" s="19">
        <v>8388</v>
      </c>
      <c r="S51" s="19">
        <v>8565</v>
      </c>
      <c r="T51" s="19">
        <v>8733</v>
      </c>
    </row>
    <row r="52" spans="1:20" s="12" customFormat="1" ht="12" customHeight="1" x14ac:dyDescent="0.25">
      <c r="A52" s="4" t="s">
        <v>15</v>
      </c>
      <c r="B52" s="19">
        <v>9196</v>
      </c>
      <c r="C52" s="19">
        <v>9615</v>
      </c>
      <c r="D52" s="19">
        <v>10306</v>
      </c>
      <c r="E52" s="19">
        <v>10290</v>
      </c>
      <c r="F52" s="19">
        <v>10883</v>
      </c>
      <c r="G52" s="19">
        <v>11198</v>
      </c>
      <c r="H52" s="19">
        <v>11425</v>
      </c>
      <c r="I52" s="19">
        <v>11777</v>
      </c>
      <c r="J52" s="19">
        <v>11030</v>
      </c>
      <c r="K52" s="19">
        <v>10059</v>
      </c>
      <c r="L52" s="19">
        <v>10514</v>
      </c>
      <c r="M52" s="19">
        <v>11236</v>
      </c>
      <c r="N52" s="19">
        <v>11758</v>
      </c>
      <c r="O52" s="19">
        <v>11530</v>
      </c>
      <c r="P52" s="19">
        <v>11316</v>
      </c>
      <c r="Q52" s="19">
        <v>10978</v>
      </c>
      <c r="R52" s="19">
        <v>10253</v>
      </c>
      <c r="S52" s="19">
        <v>10168</v>
      </c>
      <c r="T52" s="19">
        <v>9582</v>
      </c>
    </row>
    <row r="53" spans="1:20" s="12" customFormat="1" ht="18" customHeight="1" x14ac:dyDescent="0.2">
      <c r="A53" s="8" t="s">
        <v>16</v>
      </c>
      <c r="B53" s="42">
        <v>14265</v>
      </c>
      <c r="C53" s="42">
        <v>14477</v>
      </c>
      <c r="D53" s="42">
        <v>13981</v>
      </c>
      <c r="E53" s="42">
        <v>12833</v>
      </c>
      <c r="F53" s="42">
        <v>12786</v>
      </c>
      <c r="G53" s="42">
        <v>10521</v>
      </c>
      <c r="H53" s="42">
        <v>7723</v>
      </c>
      <c r="I53" s="42">
        <v>6478</v>
      </c>
      <c r="J53" s="42">
        <v>5693</v>
      </c>
      <c r="K53" s="42">
        <v>5569</v>
      </c>
      <c r="L53" s="42">
        <v>5824</v>
      </c>
      <c r="M53" s="42">
        <v>6526</v>
      </c>
      <c r="N53" s="42">
        <v>7110</v>
      </c>
      <c r="O53" s="42">
        <v>7083</v>
      </c>
      <c r="P53" s="42">
        <v>7118</v>
      </c>
      <c r="Q53" s="42">
        <v>7359</v>
      </c>
      <c r="R53" s="42">
        <v>7272</v>
      </c>
      <c r="S53" s="42">
        <v>7682</v>
      </c>
      <c r="T53" s="42">
        <v>7558</v>
      </c>
    </row>
    <row r="54" spans="1:20" s="12" customFormat="1" ht="12" customHeight="1" x14ac:dyDescent="0.25">
      <c r="A54" s="5" t="s">
        <v>17</v>
      </c>
      <c r="B54" s="10">
        <v>356663</v>
      </c>
      <c r="C54" s="10">
        <v>364139</v>
      </c>
      <c r="D54" s="10">
        <v>374834</v>
      </c>
      <c r="E54" s="10">
        <v>380864</v>
      </c>
      <c r="F54" s="10">
        <v>374891</v>
      </c>
      <c r="G54" s="10">
        <v>369107</v>
      </c>
      <c r="H54" s="10">
        <v>348017</v>
      </c>
      <c r="I54" s="10">
        <v>332467</v>
      </c>
      <c r="J54" s="10">
        <v>325751</v>
      </c>
      <c r="K54" s="10">
        <v>313876</v>
      </c>
      <c r="L54" s="10">
        <v>330649</v>
      </c>
      <c r="M54" s="10">
        <v>346831</v>
      </c>
      <c r="N54" s="10">
        <v>343760</v>
      </c>
      <c r="O54" s="10">
        <v>339217</v>
      </c>
      <c r="P54" s="10">
        <v>338773</v>
      </c>
      <c r="Q54" s="10">
        <v>329525</v>
      </c>
      <c r="R54" s="10">
        <v>314144</v>
      </c>
      <c r="S54" s="10">
        <v>307660</v>
      </c>
      <c r="T54" s="10">
        <v>304661</v>
      </c>
    </row>
    <row r="55" spans="1:20" s="12" customFormat="1" ht="12" customHeight="1" x14ac:dyDescent="0.2">
      <c r="A55" s="28" t="s">
        <v>110</v>
      </c>
      <c r="B55" s="81" t="s">
        <v>152</v>
      </c>
      <c r="C55" s="81"/>
      <c r="D55" s="81"/>
      <c r="E55" s="81"/>
      <c r="F55" s="81"/>
      <c r="G55" s="81"/>
      <c r="H55" s="81"/>
      <c r="I55" s="81"/>
      <c r="J55" s="81"/>
      <c r="K55" s="81"/>
      <c r="L55" s="81"/>
      <c r="M55" s="81"/>
      <c r="N55" s="81"/>
      <c r="O55" s="81"/>
      <c r="P55" s="81"/>
      <c r="Q55" s="81"/>
      <c r="R55" s="81"/>
      <c r="S55" s="81"/>
      <c r="T55" s="81"/>
    </row>
    <row r="56" spans="1:20" s="12" customFormat="1"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341</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T59"/>
  <sheetViews>
    <sheetView view="pageBreakPreview" zoomScale="120" zoomScaleNormal="120" zoomScaleSheetLayoutView="12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9">
        <v>1</v>
      </c>
      <c r="B3" s="4" t="s">
        <v>151</v>
      </c>
      <c r="D3" s="4"/>
    </row>
    <row r="4" spans="1:20" ht="12" customHeight="1" x14ac:dyDescent="0.25">
      <c r="A4" s="18" t="s">
        <v>46</v>
      </c>
      <c r="B4" s="4" t="s">
        <v>121</v>
      </c>
      <c r="D4" s="4" t="s">
        <v>121</v>
      </c>
    </row>
    <row r="5" spans="1:20" ht="12" customHeight="1" x14ac:dyDescent="0.25">
      <c r="A5" s="18" t="s">
        <v>49</v>
      </c>
      <c r="B5" s="4" t="s">
        <v>136</v>
      </c>
      <c r="D5" s="4" t="s">
        <v>134</v>
      </c>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23">
        <v>38.015323606606231</v>
      </c>
      <c r="C9" s="23">
        <v>48.971229345947535</v>
      </c>
      <c r="D9" s="23">
        <v>39.147698478591373</v>
      </c>
      <c r="E9" s="23">
        <v>39.599184511039745</v>
      </c>
      <c r="F9" s="23">
        <v>38.463204444708509</v>
      </c>
      <c r="G9" s="23">
        <v>39.94320553384371</v>
      </c>
      <c r="H9" s="23">
        <v>39.632521705707845</v>
      </c>
      <c r="I9" s="23">
        <v>41.55580722787208</v>
      </c>
      <c r="J9" s="23">
        <v>41.933697643278677</v>
      </c>
      <c r="K9" s="23">
        <v>42.178107466146571</v>
      </c>
      <c r="L9" s="67">
        <v>43.603037764426603</v>
      </c>
      <c r="M9" s="67">
        <v>48.546529910415344</v>
      </c>
      <c r="N9" s="67">
        <v>48.43124343838906</v>
      </c>
      <c r="O9" s="67">
        <v>49.458450453812716</v>
      </c>
      <c r="P9" s="67">
        <v>48.399553369117967</v>
      </c>
      <c r="Q9" s="67">
        <v>47.386691459439788</v>
      </c>
      <c r="R9" s="67">
        <v>45.938445937278175</v>
      </c>
      <c r="S9" s="67">
        <v>47.224411156801963</v>
      </c>
      <c r="T9" s="67">
        <v>47.573691355794409</v>
      </c>
    </row>
    <row r="10" spans="1:20" ht="12" customHeight="1" x14ac:dyDescent="0.25">
      <c r="A10" s="4" t="s">
        <v>2</v>
      </c>
      <c r="B10" s="23">
        <v>35.942537057501049</v>
      </c>
      <c r="C10" s="23">
        <v>37.849596948430261</v>
      </c>
      <c r="D10" s="23">
        <v>38.501813865783504</v>
      </c>
      <c r="E10" s="23">
        <v>38.611920867177993</v>
      </c>
      <c r="F10" s="23">
        <v>39.447719092072617</v>
      </c>
      <c r="G10" s="23">
        <v>40.127333904237844</v>
      </c>
      <c r="H10" s="23">
        <v>42.840950101480686</v>
      </c>
      <c r="I10" s="23">
        <v>42.875091287682281</v>
      </c>
      <c r="J10" s="23">
        <v>43.343103131308915</v>
      </c>
      <c r="K10" s="23">
        <v>44.662806985998955</v>
      </c>
      <c r="L10" s="36">
        <v>45.592849331954554</v>
      </c>
      <c r="M10" s="36">
        <v>46.743085615909777</v>
      </c>
      <c r="N10" s="36">
        <v>46.980555467411371</v>
      </c>
      <c r="O10" s="36">
        <v>47.060154849393385</v>
      </c>
      <c r="P10" s="36">
        <v>49.129124134548015</v>
      </c>
      <c r="Q10" s="36">
        <v>48.64108360537378</v>
      </c>
      <c r="R10" s="36">
        <v>48.23240311069371</v>
      </c>
      <c r="S10" s="36">
        <v>48.270213131419624</v>
      </c>
      <c r="T10" s="36">
        <v>46.827342226028712</v>
      </c>
    </row>
    <row r="11" spans="1:20" ht="12" customHeight="1" x14ac:dyDescent="0.25">
      <c r="A11" s="4" t="s">
        <v>3</v>
      </c>
      <c r="B11" s="23">
        <v>40.328656182314724</v>
      </c>
      <c r="C11" s="23">
        <v>38.706524167721753</v>
      </c>
      <c r="D11" s="23">
        <v>38.899406207578011</v>
      </c>
      <c r="E11" s="23">
        <v>37.539117800461959</v>
      </c>
      <c r="F11" s="23">
        <v>32.069005936584972</v>
      </c>
      <c r="G11" s="23">
        <v>31.90026170728926</v>
      </c>
      <c r="H11" s="23">
        <v>32.576817547125863</v>
      </c>
      <c r="I11" s="23">
        <v>33.892521796670493</v>
      </c>
      <c r="J11" s="23">
        <v>33.933867733713463</v>
      </c>
      <c r="K11" s="23">
        <v>32.36712055703314</v>
      </c>
      <c r="L11" s="36">
        <v>35.858835196073194</v>
      </c>
      <c r="M11" s="36">
        <v>37.188421288069314</v>
      </c>
      <c r="N11" s="36">
        <v>36.603346231707086</v>
      </c>
      <c r="O11" s="36">
        <v>36.822848934507384</v>
      </c>
      <c r="P11" s="36">
        <v>33.675118315678496</v>
      </c>
      <c r="Q11" s="36">
        <v>32.971135106729179</v>
      </c>
      <c r="R11" s="36">
        <v>31.51519873787046</v>
      </c>
      <c r="S11" s="36">
        <v>33.649106349788923</v>
      </c>
      <c r="T11" s="36">
        <v>36.112935595828169</v>
      </c>
    </row>
    <row r="12" spans="1:20" ht="12" customHeight="1" x14ac:dyDescent="0.25">
      <c r="A12" s="4" t="s">
        <v>4</v>
      </c>
      <c r="B12" s="23">
        <v>41.540029974556489</v>
      </c>
      <c r="C12" s="23">
        <v>41.483516483516489</v>
      </c>
      <c r="D12" s="23">
        <v>42.359829384388497</v>
      </c>
      <c r="E12" s="23">
        <v>41.817274088866704</v>
      </c>
      <c r="F12" s="23">
        <v>41.191575385481549</v>
      </c>
      <c r="G12" s="23">
        <v>40.580121334999497</v>
      </c>
      <c r="H12" s="23">
        <v>38.027353036933256</v>
      </c>
      <c r="I12" s="23">
        <v>32.017274462788222</v>
      </c>
      <c r="J12" s="23">
        <v>35.788272956231623</v>
      </c>
      <c r="K12" s="23">
        <v>33.484958863908126</v>
      </c>
      <c r="L12" s="36">
        <v>40.076723499207084</v>
      </c>
      <c r="M12" s="36">
        <v>39.797205042401224</v>
      </c>
      <c r="N12" s="36">
        <v>39.928710135255166</v>
      </c>
      <c r="O12" s="36">
        <v>45.404019731515682</v>
      </c>
      <c r="P12" s="36">
        <v>41.465327427209793</v>
      </c>
      <c r="Q12" s="36">
        <v>38.287080843680407</v>
      </c>
      <c r="R12" s="36">
        <v>40.401692325865085</v>
      </c>
      <c r="S12" s="36">
        <v>39.162831272837352</v>
      </c>
      <c r="T12" s="36">
        <v>39.214699205709557</v>
      </c>
    </row>
    <row r="13" spans="1:20" ht="18" customHeight="1" x14ac:dyDescent="0.25">
      <c r="A13" s="4" t="s">
        <v>5</v>
      </c>
      <c r="B13" s="23">
        <v>46.25879805089334</v>
      </c>
      <c r="C13" s="23">
        <v>72.627622925148756</v>
      </c>
      <c r="D13" s="23">
        <v>49.537507623500709</v>
      </c>
      <c r="E13" s="23">
        <v>48.343373493975903</v>
      </c>
      <c r="F13" s="23">
        <v>48.324237760999722</v>
      </c>
      <c r="G13" s="23">
        <v>48.632262633116305</v>
      </c>
      <c r="H13" s="23">
        <v>50.260301127745841</v>
      </c>
      <c r="I13" s="23">
        <v>51.196730107475581</v>
      </c>
      <c r="J13" s="23">
        <v>43.199593908542901</v>
      </c>
      <c r="K13" s="23">
        <v>43.994160401761441</v>
      </c>
      <c r="L13" s="36">
        <v>43.234217457660648</v>
      </c>
      <c r="M13" s="36">
        <v>41.941763182924575</v>
      </c>
      <c r="N13" s="36">
        <v>42.491535001332934</v>
      </c>
      <c r="O13" s="36">
        <v>42.999527369454277</v>
      </c>
      <c r="P13" s="36">
        <v>37.464740395003361</v>
      </c>
      <c r="Q13" s="36">
        <v>37.967817417099134</v>
      </c>
      <c r="R13" s="36">
        <v>36.009143018927112</v>
      </c>
      <c r="S13" s="36">
        <v>35.21240088390801</v>
      </c>
      <c r="T13" s="36">
        <v>32.702555606411039</v>
      </c>
    </row>
    <row r="14" spans="1:20" ht="12" customHeight="1" x14ac:dyDescent="0.25">
      <c r="A14" s="4" t="s">
        <v>6</v>
      </c>
      <c r="B14" s="23">
        <v>30.198657837429447</v>
      </c>
      <c r="C14" s="23">
        <v>29.755310332795393</v>
      </c>
      <c r="D14" s="23">
        <v>30.150721945453014</v>
      </c>
      <c r="E14" s="23">
        <v>28.787625767127288</v>
      </c>
      <c r="F14" s="23">
        <v>27.554331359789867</v>
      </c>
      <c r="G14" s="23">
        <v>28.023627528303908</v>
      </c>
      <c r="H14" s="23">
        <v>29.553827323193765</v>
      </c>
      <c r="I14" s="23">
        <v>26.951405187315832</v>
      </c>
      <c r="J14" s="23">
        <v>25.29242007920487</v>
      </c>
      <c r="K14" s="23">
        <v>20.840102195486843</v>
      </c>
      <c r="L14" s="36">
        <v>23.420344911219619</v>
      </c>
      <c r="M14" s="36">
        <v>23.313343997080445</v>
      </c>
      <c r="N14" s="36">
        <v>23.627122890101518</v>
      </c>
      <c r="O14" s="36">
        <v>23.706329365339581</v>
      </c>
      <c r="P14" s="36">
        <v>23.63242937271955</v>
      </c>
      <c r="Q14" s="36">
        <v>23.999312423436859</v>
      </c>
      <c r="R14" s="36">
        <v>23.882321084342436</v>
      </c>
      <c r="S14" s="36">
        <v>22.562870538401249</v>
      </c>
      <c r="T14" s="36">
        <v>22.993188549812118</v>
      </c>
    </row>
    <row r="15" spans="1:20" ht="12" customHeight="1" x14ac:dyDescent="0.25">
      <c r="A15" s="4" t="s">
        <v>7</v>
      </c>
      <c r="B15" s="23">
        <v>38.040749796251013</v>
      </c>
      <c r="C15" s="23">
        <v>37.023761407390076</v>
      </c>
      <c r="D15" s="23">
        <v>38.872926700144426</v>
      </c>
      <c r="E15" s="23">
        <v>39.177796770457732</v>
      </c>
      <c r="F15" s="63">
        <v>0</v>
      </c>
      <c r="G15" s="63">
        <v>0</v>
      </c>
      <c r="H15" s="23">
        <v>43.989671909699084</v>
      </c>
      <c r="I15" s="23">
        <v>47.095775050412655</v>
      </c>
      <c r="J15" s="23">
        <v>46.234373997244596</v>
      </c>
      <c r="K15" s="23">
        <v>44.28820564136398</v>
      </c>
      <c r="L15" s="36">
        <v>45.961323467965826</v>
      </c>
      <c r="M15" s="36">
        <v>48.695019937375548</v>
      </c>
      <c r="N15" s="36">
        <v>46.972946299247695</v>
      </c>
      <c r="O15" s="36">
        <v>44.794498661103482</v>
      </c>
      <c r="P15" s="36">
        <v>45.008639833581952</v>
      </c>
      <c r="Q15" s="36">
        <v>42.953706074294935</v>
      </c>
      <c r="R15" s="36">
        <v>43.705543008830617</v>
      </c>
      <c r="S15" s="36">
        <v>45.42699703281275</v>
      </c>
      <c r="T15" s="36">
        <v>45.627766066022645</v>
      </c>
    </row>
    <row r="16" spans="1:20" ht="12" customHeight="1" x14ac:dyDescent="0.25">
      <c r="A16" s="4" t="s">
        <v>8</v>
      </c>
      <c r="B16" s="23">
        <v>47.71309771309771</v>
      </c>
      <c r="C16" s="23">
        <v>46.038643215467054</v>
      </c>
      <c r="D16" s="23">
        <v>45.116865604554761</v>
      </c>
      <c r="E16" s="23">
        <v>42.412840108471414</v>
      </c>
      <c r="F16" s="23">
        <v>43.880723378519882</v>
      </c>
      <c r="G16" s="23">
        <v>43.217591298830563</v>
      </c>
      <c r="H16" s="23">
        <v>38.284594924801553</v>
      </c>
      <c r="I16" s="23">
        <v>37.757985207162733</v>
      </c>
      <c r="J16" s="23">
        <v>38.052468755812683</v>
      </c>
      <c r="K16" s="23">
        <v>37.944187188363387</v>
      </c>
      <c r="L16" s="36">
        <v>40.177939983248145</v>
      </c>
      <c r="M16" s="36">
        <v>43.09451864824559</v>
      </c>
      <c r="N16" s="36">
        <v>42.743610551624421</v>
      </c>
      <c r="O16" s="36">
        <v>42.326044732609034</v>
      </c>
      <c r="P16" s="36">
        <v>40.775515476234951</v>
      </c>
      <c r="Q16" s="36">
        <v>40.549794585732421</v>
      </c>
      <c r="R16" s="36">
        <v>42.614918882738991</v>
      </c>
      <c r="S16" s="36">
        <v>42.99422164106187</v>
      </c>
      <c r="T16" s="36">
        <v>43.383008003973522</v>
      </c>
    </row>
    <row r="17" spans="1:20" ht="18" customHeight="1" x14ac:dyDescent="0.25">
      <c r="A17" s="4" t="s">
        <v>9</v>
      </c>
      <c r="B17" s="23">
        <v>44.667300564686705</v>
      </c>
      <c r="C17" s="23">
        <v>44.924341870183213</v>
      </c>
      <c r="D17" s="23">
        <v>46.142182920887478</v>
      </c>
      <c r="E17" s="23">
        <v>46.429185841469184</v>
      </c>
      <c r="F17" s="23">
        <v>46.213804579883494</v>
      </c>
      <c r="G17" s="23">
        <v>46.282863742176666</v>
      </c>
      <c r="H17" s="23">
        <v>46.73592652374014</v>
      </c>
      <c r="I17" s="23">
        <v>45.336081426413408</v>
      </c>
      <c r="J17" s="23">
        <v>45.905564609030897</v>
      </c>
      <c r="K17" s="23">
        <v>47.123586356401958</v>
      </c>
      <c r="L17" s="36">
        <v>49.945693327061562</v>
      </c>
      <c r="M17" s="36">
        <v>50.313729282896041</v>
      </c>
      <c r="N17" s="36">
        <v>50.345825387061211</v>
      </c>
      <c r="O17" s="36">
        <v>50.365996135119595</v>
      </c>
      <c r="P17" s="36">
        <v>48.968751423758775</v>
      </c>
      <c r="Q17" s="36">
        <v>48.011475619629763</v>
      </c>
      <c r="R17" s="36">
        <v>47.860394765598741</v>
      </c>
      <c r="S17" s="36">
        <v>45.629792348600247</v>
      </c>
      <c r="T17" s="36">
        <v>46.367359801808583</v>
      </c>
    </row>
    <row r="18" spans="1:20" ht="12" customHeight="1" x14ac:dyDescent="0.25">
      <c r="A18" s="4" t="s">
        <v>10</v>
      </c>
      <c r="B18" s="23">
        <v>41.035357457162085</v>
      </c>
      <c r="C18" s="23">
        <v>41.867556853745043</v>
      </c>
      <c r="D18" s="23">
        <v>42.177847294449364</v>
      </c>
      <c r="E18" s="23">
        <v>42.245205733614341</v>
      </c>
      <c r="F18" s="23">
        <v>42.273307334650553</v>
      </c>
      <c r="G18" s="23">
        <v>43.482400003870012</v>
      </c>
      <c r="H18" s="23">
        <v>43.408087596021304</v>
      </c>
      <c r="I18" s="23">
        <v>43.470424931511488</v>
      </c>
      <c r="J18" s="23">
        <v>44.084424097308229</v>
      </c>
      <c r="K18" s="23">
        <v>42.50289411608744</v>
      </c>
      <c r="L18" s="36">
        <v>46.419991089913701</v>
      </c>
      <c r="M18" s="36">
        <v>47.898628100454957</v>
      </c>
      <c r="N18" s="36">
        <v>45.928834598131665</v>
      </c>
      <c r="O18" s="36">
        <v>45.861626507988603</v>
      </c>
      <c r="P18" s="36">
        <v>44.163449539444123</v>
      </c>
      <c r="Q18" s="36">
        <v>42.143287720136634</v>
      </c>
      <c r="R18" s="36">
        <v>39.8826152661062</v>
      </c>
      <c r="S18" s="36">
        <v>41.572171453764639</v>
      </c>
      <c r="T18" s="36">
        <v>40.607518399567503</v>
      </c>
    </row>
    <row r="19" spans="1:20" ht="12" customHeight="1" x14ac:dyDescent="0.25">
      <c r="A19" s="4" t="s">
        <v>11</v>
      </c>
      <c r="B19" s="23">
        <v>34.633497286549357</v>
      </c>
      <c r="C19" s="23">
        <v>36.128652933234619</v>
      </c>
      <c r="D19" s="23">
        <v>35.841292242770606</v>
      </c>
      <c r="E19" s="23">
        <v>36.789889590232498</v>
      </c>
      <c r="F19" s="23">
        <v>37.4149692888994</v>
      </c>
      <c r="G19" s="23">
        <v>38.524814119644681</v>
      </c>
      <c r="H19" s="23">
        <v>38.209496129306991</v>
      </c>
      <c r="I19" s="23">
        <v>39.335932371859599</v>
      </c>
      <c r="J19" s="23">
        <v>40.931381453253103</v>
      </c>
      <c r="K19" s="23">
        <v>42.009342362604265</v>
      </c>
      <c r="L19" s="36">
        <v>44.940230637404909</v>
      </c>
      <c r="M19" s="36">
        <v>44.69706761647268</v>
      </c>
      <c r="N19" s="36">
        <v>44.441411700046658</v>
      </c>
      <c r="O19" s="36">
        <v>42.968341401173852</v>
      </c>
      <c r="P19" s="36">
        <v>40.306642490540391</v>
      </c>
      <c r="Q19" s="36">
        <v>38.698000001095991</v>
      </c>
      <c r="R19" s="36">
        <v>41.407470362616841</v>
      </c>
      <c r="S19" s="36">
        <v>39.236445324550097</v>
      </c>
      <c r="T19" s="36">
        <v>38.618735585927453</v>
      </c>
    </row>
    <row r="20" spans="1:20" ht="12" customHeight="1" x14ac:dyDescent="0.25">
      <c r="A20" s="4" t="s">
        <v>12</v>
      </c>
      <c r="B20" s="23">
        <v>33.534824166989246</v>
      </c>
      <c r="C20" s="23">
        <v>34.132049199350199</v>
      </c>
      <c r="D20" s="23">
        <v>32.308213187371273</v>
      </c>
      <c r="E20" s="23">
        <v>32.273611228544858</v>
      </c>
      <c r="F20" s="23">
        <v>31.191519035378466</v>
      </c>
      <c r="G20" s="23">
        <v>33.207847137083291</v>
      </c>
      <c r="H20" s="23">
        <v>32.352925088576747</v>
      </c>
      <c r="I20" s="23">
        <v>31.940162468444534</v>
      </c>
      <c r="J20" s="23">
        <v>31.599117072963022</v>
      </c>
      <c r="K20" s="23">
        <v>32.882059758098187</v>
      </c>
      <c r="L20" s="36">
        <v>35.24969358597675</v>
      </c>
      <c r="M20" s="36">
        <v>37.69244557162019</v>
      </c>
      <c r="N20" s="36">
        <v>35.554363101766938</v>
      </c>
      <c r="O20" s="36">
        <v>33.561814460246737</v>
      </c>
      <c r="P20" s="36">
        <v>35.05151765404991</v>
      </c>
      <c r="Q20" s="36">
        <v>34.004579836397482</v>
      </c>
      <c r="R20" s="36">
        <v>31.396699866889573</v>
      </c>
      <c r="S20" s="36">
        <v>32.09665535024908</v>
      </c>
      <c r="T20" s="36">
        <v>30.405531960043017</v>
      </c>
    </row>
    <row r="21" spans="1:20" ht="18" customHeight="1" x14ac:dyDescent="0.25">
      <c r="A21" s="4" t="s">
        <v>13</v>
      </c>
      <c r="B21" s="23">
        <v>54.58166870655613</v>
      </c>
      <c r="C21" s="23">
        <v>52.613925044035312</v>
      </c>
      <c r="D21" s="23">
        <v>51.37328302602041</v>
      </c>
      <c r="E21" s="23">
        <v>50.647231389805647</v>
      </c>
      <c r="F21" s="23">
        <v>51.224951630354184</v>
      </c>
      <c r="G21" s="23">
        <v>51.821739835070169</v>
      </c>
      <c r="H21" s="23">
        <v>50.787890399132351</v>
      </c>
      <c r="I21" s="23">
        <v>51.146796229416694</v>
      </c>
      <c r="J21" s="23">
        <v>50.432313554016524</v>
      </c>
      <c r="K21" s="23">
        <v>46.899017234337734</v>
      </c>
      <c r="L21" s="36">
        <v>48.172762566654271</v>
      </c>
      <c r="M21" s="36">
        <v>49.308637663187284</v>
      </c>
      <c r="N21" s="36">
        <v>50.339190087049374</v>
      </c>
      <c r="O21" s="36">
        <v>48.527763770025203</v>
      </c>
      <c r="P21" s="36">
        <v>49.131935610220459</v>
      </c>
      <c r="Q21" s="36">
        <v>47.288109931835443</v>
      </c>
      <c r="R21" s="36">
        <v>46.10728788743873</v>
      </c>
      <c r="S21" s="36">
        <v>47.436676102325244</v>
      </c>
      <c r="T21" s="36">
        <v>48.021240291158136</v>
      </c>
    </row>
    <row r="22" spans="1:20" ht="12" customHeight="1" x14ac:dyDescent="0.25">
      <c r="A22" s="4" t="s">
        <v>14</v>
      </c>
      <c r="B22" s="23">
        <v>53.25857198974915</v>
      </c>
      <c r="C22" s="23">
        <v>48.712401948797051</v>
      </c>
      <c r="D22" s="23">
        <v>49.017571276109159</v>
      </c>
      <c r="E22" s="23">
        <v>50.357079445244537</v>
      </c>
      <c r="F22" s="23">
        <v>47.991500081667859</v>
      </c>
      <c r="G22" s="23">
        <v>49.398017644705881</v>
      </c>
      <c r="H22" s="23">
        <v>45.217665728384659</v>
      </c>
      <c r="I22" s="23">
        <v>43.208054705505177</v>
      </c>
      <c r="J22" s="23">
        <v>43.377689708319743</v>
      </c>
      <c r="K22" s="23">
        <v>43.832346764585459</v>
      </c>
      <c r="L22" s="36">
        <v>49.281239233157379</v>
      </c>
      <c r="M22" s="36">
        <v>49.947523198628716</v>
      </c>
      <c r="N22" s="36">
        <v>50.807941881097015</v>
      </c>
      <c r="O22" s="36">
        <v>50.68460010281332</v>
      </c>
      <c r="P22" s="36">
        <v>49.817787170544634</v>
      </c>
      <c r="Q22" s="36">
        <v>48.621482061282265</v>
      </c>
      <c r="R22" s="36">
        <v>48.308102758364242</v>
      </c>
      <c r="S22" s="36">
        <v>49.986422038590185</v>
      </c>
      <c r="T22" s="36">
        <v>51.354953759216841</v>
      </c>
    </row>
    <row r="23" spans="1:20" ht="12" customHeight="1" x14ac:dyDescent="0.25">
      <c r="A23" s="4" t="s">
        <v>15</v>
      </c>
      <c r="B23" s="23">
        <v>32.720544630784921</v>
      </c>
      <c r="C23" s="23">
        <v>32.739716698447289</v>
      </c>
      <c r="D23" s="23">
        <v>33.235512270631105</v>
      </c>
      <c r="E23" s="23">
        <v>32.224054781936992</v>
      </c>
      <c r="F23" s="23">
        <v>33.067413084914485</v>
      </c>
      <c r="G23" s="23">
        <v>33.806491524508516</v>
      </c>
      <c r="H23" s="23">
        <v>35.079999751840816</v>
      </c>
      <c r="I23" s="23">
        <v>36.882721415648803</v>
      </c>
      <c r="J23" s="23">
        <v>35.468601296187295</v>
      </c>
      <c r="K23" s="23">
        <v>35.6464959831778</v>
      </c>
      <c r="L23" s="36">
        <v>37.186035386715623</v>
      </c>
      <c r="M23" s="36">
        <v>38.724026674346192</v>
      </c>
      <c r="N23" s="36">
        <v>40.433808941538544</v>
      </c>
      <c r="O23" s="36">
        <v>40.012142900443074</v>
      </c>
      <c r="P23" s="36">
        <v>39.603180328656741</v>
      </c>
      <c r="Q23" s="36">
        <v>38.020328268593339</v>
      </c>
      <c r="R23" s="36">
        <v>37.857646755400751</v>
      </c>
      <c r="S23" s="36">
        <v>37.893139496837406</v>
      </c>
      <c r="T23" s="36">
        <v>36.640815854274578</v>
      </c>
    </row>
    <row r="24" spans="1:20" ht="18" customHeight="1" x14ac:dyDescent="0.2">
      <c r="A24" s="8" t="s">
        <v>16</v>
      </c>
      <c r="B24" s="43">
        <v>43.486593843098312</v>
      </c>
      <c r="C24" s="43">
        <v>44.125240153698371</v>
      </c>
      <c r="D24" s="43">
        <v>43.305049352660149</v>
      </c>
      <c r="E24" s="43">
        <v>41.573474801061003</v>
      </c>
      <c r="F24" s="43">
        <v>45.81948763468673</v>
      </c>
      <c r="G24" s="43">
        <v>45.369006784649351</v>
      </c>
      <c r="H24" s="43">
        <v>44.438071089637987</v>
      </c>
      <c r="I24" s="43">
        <v>45.584147930591413</v>
      </c>
      <c r="J24" s="43">
        <v>44.261080390022954</v>
      </c>
      <c r="K24" s="43">
        <v>44.359735026567023</v>
      </c>
      <c r="L24" s="43">
        <v>44.448746238277067</v>
      </c>
      <c r="M24" s="43">
        <v>46.003435858563726</v>
      </c>
      <c r="N24" s="43">
        <v>47.457253083224899</v>
      </c>
      <c r="O24" s="43">
        <v>46.113311403373118</v>
      </c>
      <c r="P24" s="43">
        <v>43.237195248812526</v>
      </c>
      <c r="Q24" s="43">
        <v>43.572472703760575</v>
      </c>
      <c r="R24" s="43">
        <v>43.490825135613399</v>
      </c>
      <c r="S24" s="43">
        <v>46.31724159293816</v>
      </c>
      <c r="T24" s="43">
        <v>45.266891950960662</v>
      </c>
    </row>
    <row r="25" spans="1:20" ht="12" customHeight="1" x14ac:dyDescent="0.25">
      <c r="A25" s="5" t="s">
        <v>17</v>
      </c>
      <c r="B25" s="24">
        <v>40.874039618833869</v>
      </c>
      <c r="C25" s="24">
        <v>42.303832654176141</v>
      </c>
      <c r="D25" s="24">
        <v>41.332734590761866</v>
      </c>
      <c r="E25" s="24">
        <v>41.210711330611055</v>
      </c>
      <c r="F25" s="24">
        <v>38.293884307422964</v>
      </c>
      <c r="G25" s="24">
        <v>38.700648583629786</v>
      </c>
      <c r="H25" s="24">
        <v>41.912126627425927</v>
      </c>
      <c r="I25" s="24">
        <v>42.342272933257362</v>
      </c>
      <c r="J25" s="24">
        <v>42.612446983848066</v>
      </c>
      <c r="K25" s="24">
        <v>42.27773454186876</v>
      </c>
      <c r="L25" s="24">
        <v>44.697342788382478</v>
      </c>
      <c r="M25" s="24">
        <v>46.42233675746558</v>
      </c>
      <c r="N25" s="24">
        <v>45.945461793667619</v>
      </c>
      <c r="O25" s="24">
        <v>45.838670333680248</v>
      </c>
      <c r="P25" s="24">
        <v>45.027226449195389</v>
      </c>
      <c r="Q25" s="24">
        <v>43.681831404451266</v>
      </c>
      <c r="R25" s="24">
        <v>42.994557402296898</v>
      </c>
      <c r="S25" s="24">
        <v>43.578676494889429</v>
      </c>
      <c r="T25" s="24">
        <v>43.288010175152401</v>
      </c>
    </row>
    <row r="26" spans="1:20" ht="12" customHeight="1" x14ac:dyDescent="0.2">
      <c r="A26" s="25" t="s">
        <v>110</v>
      </c>
      <c r="B26" s="86" t="s">
        <v>104</v>
      </c>
      <c r="C26" s="86"/>
      <c r="D26" s="86"/>
      <c r="E26" s="86"/>
      <c r="F26" s="86"/>
      <c r="G26" s="86"/>
      <c r="H26" s="86"/>
      <c r="I26" s="86"/>
      <c r="J26" s="86"/>
      <c r="K26" s="86"/>
      <c r="L26" s="86"/>
      <c r="M26" s="86"/>
      <c r="N26" s="86"/>
      <c r="O26" s="86"/>
      <c r="P26" s="86"/>
      <c r="Q26" s="86"/>
      <c r="R26" s="86"/>
      <c r="S26" s="86"/>
      <c r="T26" s="86"/>
    </row>
    <row r="27" spans="1:20" ht="12" customHeight="1" x14ac:dyDescent="0.2">
      <c r="B27" s="87"/>
      <c r="C27" s="87"/>
      <c r="D27" s="87"/>
      <c r="E27" s="87"/>
      <c r="F27" s="87"/>
      <c r="G27" s="87"/>
      <c r="H27" s="87"/>
      <c r="I27" s="87"/>
      <c r="J27" s="87"/>
      <c r="K27" s="87"/>
      <c r="L27" s="87"/>
      <c r="M27" s="87"/>
      <c r="N27" s="87"/>
      <c r="O27" s="87"/>
      <c r="P27" s="87"/>
      <c r="Q27" s="87"/>
      <c r="R27" s="87"/>
      <c r="S27" s="87"/>
      <c r="T27" s="87"/>
    </row>
    <row r="28" spans="1:20" ht="12" customHeight="1" x14ac:dyDescent="0.2">
      <c r="B28" s="87"/>
      <c r="C28" s="87"/>
      <c r="D28" s="87"/>
      <c r="E28" s="87"/>
      <c r="F28" s="87"/>
      <c r="G28" s="87"/>
      <c r="H28" s="87"/>
      <c r="I28" s="87"/>
      <c r="J28" s="87"/>
      <c r="K28" s="87"/>
      <c r="L28" s="87"/>
      <c r="M28" s="87"/>
      <c r="N28" s="87"/>
      <c r="O28" s="87"/>
      <c r="P28" s="87"/>
      <c r="Q28" s="87"/>
      <c r="R28" s="87"/>
      <c r="S28" s="87"/>
      <c r="T28" s="87"/>
    </row>
    <row r="29" spans="1:20" ht="12" customHeight="1" x14ac:dyDescent="0.2">
      <c r="B29" s="87"/>
      <c r="C29" s="87"/>
      <c r="D29" s="87"/>
      <c r="E29" s="87"/>
      <c r="F29" s="87"/>
      <c r="G29" s="87"/>
      <c r="H29" s="87"/>
      <c r="I29" s="87"/>
      <c r="J29" s="87"/>
      <c r="K29" s="87"/>
      <c r="L29" s="87"/>
      <c r="M29" s="87"/>
      <c r="N29" s="87"/>
      <c r="O29" s="87"/>
      <c r="P29" s="87"/>
      <c r="Q29" s="87"/>
      <c r="R29" s="87"/>
      <c r="S29" s="87"/>
      <c r="T29" s="87"/>
    </row>
    <row r="30" spans="1:20" ht="12" customHeight="1" x14ac:dyDescent="0.25">
      <c r="A30" s="14"/>
      <c r="B30" s="68"/>
      <c r="C30" s="68"/>
      <c r="D30" s="68"/>
      <c r="I30" s="68"/>
      <c r="J30" s="68"/>
      <c r="K30" s="68"/>
      <c r="L30" s="68"/>
      <c r="M30" s="68"/>
      <c r="N30" s="68"/>
    </row>
    <row r="31" spans="1:20" ht="12" customHeight="1" x14ac:dyDescent="0.25">
      <c r="A31" s="14"/>
      <c r="B31" s="68"/>
      <c r="C31" s="68"/>
      <c r="D31" s="68"/>
      <c r="I31" s="68"/>
      <c r="J31" s="68"/>
      <c r="K31" s="68"/>
      <c r="L31" s="68"/>
      <c r="M31" s="68"/>
      <c r="N31" s="68"/>
    </row>
    <row r="32" spans="1:20" ht="12" customHeight="1" x14ac:dyDescent="0.25">
      <c r="A32" s="13"/>
      <c r="B32" s="68"/>
      <c r="C32" s="68"/>
      <c r="D32" s="68"/>
      <c r="I32" s="68"/>
      <c r="J32" s="68"/>
      <c r="K32" s="68"/>
      <c r="L32" s="68"/>
      <c r="M32" s="68"/>
      <c r="N32" s="68"/>
    </row>
    <row r="33" spans="1:20" ht="12" customHeight="1" x14ac:dyDescent="0.25">
      <c r="A33" s="11"/>
      <c r="B33" s="11"/>
      <c r="I33" s="12"/>
      <c r="J33" s="12"/>
      <c r="K33" s="12"/>
    </row>
    <row r="34" spans="1:20" ht="12" customHeight="1" x14ac:dyDescent="0.2">
      <c r="A34" s="12"/>
      <c r="B34" s="12"/>
      <c r="I34" s="12"/>
      <c r="J34" s="12"/>
      <c r="K34" s="12"/>
    </row>
    <row r="35" spans="1:20" ht="12" customHeight="1" x14ac:dyDescent="0.2">
      <c r="A35" s="12"/>
      <c r="B35" s="12"/>
      <c r="I35" s="12"/>
      <c r="J35" s="12"/>
      <c r="K35" s="12"/>
    </row>
    <row r="36" spans="1:20" ht="6" customHeight="1" x14ac:dyDescent="0.2">
      <c r="A36" s="12"/>
      <c r="B36" s="12"/>
      <c r="C36" s="12"/>
      <c r="D36" s="12"/>
      <c r="E36" s="12"/>
      <c r="F36" s="12"/>
      <c r="G36" s="12"/>
      <c r="H36" s="12"/>
      <c r="I36" s="12"/>
      <c r="J36" s="12"/>
      <c r="K36" s="12"/>
    </row>
    <row r="37" spans="1:20" ht="12" customHeight="1" x14ac:dyDescent="0.25">
      <c r="A37" s="14"/>
      <c r="B37" s="11"/>
      <c r="C37" s="11"/>
      <c r="D37" s="11"/>
      <c r="E37" s="11"/>
      <c r="F37" s="11"/>
      <c r="G37" s="11"/>
      <c r="H37" s="11"/>
      <c r="I37" s="11"/>
      <c r="J37" s="11"/>
      <c r="K37" s="11"/>
      <c r="L37" s="11"/>
      <c r="M37" s="11"/>
      <c r="N37" s="11"/>
      <c r="O37" s="11"/>
      <c r="P37" s="11"/>
      <c r="Q37" s="11"/>
      <c r="R37" s="11"/>
      <c r="S37" s="11"/>
      <c r="T37" s="11"/>
    </row>
    <row r="38" spans="1:20" ht="18" customHeight="1" x14ac:dyDescent="0.25">
      <c r="A38" s="14"/>
      <c r="B38" s="16"/>
      <c r="C38" s="16"/>
      <c r="D38" s="16"/>
      <c r="E38" s="16"/>
      <c r="F38" s="16"/>
      <c r="G38" s="16"/>
      <c r="H38" s="16"/>
      <c r="I38" s="16"/>
      <c r="J38" s="16"/>
      <c r="K38" s="16"/>
      <c r="L38" s="16"/>
      <c r="M38" s="16"/>
      <c r="N38" s="16"/>
      <c r="O38" s="16"/>
      <c r="P38" s="16"/>
      <c r="Q38" s="16"/>
      <c r="R38" s="16"/>
      <c r="S38" s="16"/>
      <c r="T38" s="16"/>
    </row>
    <row r="39" spans="1:20" ht="12" customHeight="1" x14ac:dyDescent="0.25">
      <c r="A39" s="14"/>
      <c r="B39" s="16"/>
      <c r="C39" s="16"/>
      <c r="D39" s="16"/>
      <c r="E39" s="16"/>
      <c r="F39" s="16"/>
      <c r="G39" s="16"/>
      <c r="H39" s="16"/>
      <c r="I39" s="16"/>
      <c r="J39" s="16"/>
      <c r="K39" s="16"/>
      <c r="L39" s="16"/>
      <c r="M39" s="16"/>
      <c r="N39" s="16"/>
      <c r="O39" s="16"/>
      <c r="P39" s="16"/>
      <c r="Q39" s="16"/>
      <c r="R39" s="16"/>
      <c r="S39" s="16"/>
      <c r="T39" s="16"/>
    </row>
    <row r="40" spans="1:20" ht="12" customHeight="1" x14ac:dyDescent="0.25">
      <c r="A40" s="14"/>
      <c r="B40" s="16"/>
      <c r="C40" s="16"/>
      <c r="D40" s="16"/>
      <c r="E40" s="16"/>
      <c r="F40" s="16"/>
      <c r="G40" s="16"/>
      <c r="H40" s="16"/>
      <c r="I40" s="16"/>
      <c r="J40" s="16"/>
      <c r="K40" s="16"/>
      <c r="L40" s="16"/>
      <c r="M40" s="16"/>
      <c r="N40" s="16"/>
      <c r="O40" s="16"/>
      <c r="P40" s="16"/>
      <c r="Q40" s="16"/>
      <c r="R40" s="16"/>
      <c r="S40" s="16"/>
      <c r="T40" s="16"/>
    </row>
    <row r="41" spans="1:20" ht="12" customHeight="1" x14ac:dyDescent="0.25">
      <c r="A41" s="14"/>
      <c r="B41" s="16"/>
      <c r="C41" s="16"/>
      <c r="D41" s="16"/>
      <c r="E41" s="16"/>
      <c r="F41" s="16"/>
      <c r="G41" s="16"/>
      <c r="H41" s="16"/>
      <c r="I41" s="16"/>
      <c r="J41" s="16"/>
      <c r="K41" s="16"/>
      <c r="L41" s="16"/>
      <c r="M41" s="16"/>
      <c r="N41" s="16"/>
      <c r="O41" s="16"/>
      <c r="P41" s="16"/>
      <c r="Q41" s="16"/>
      <c r="R41" s="16"/>
      <c r="S41" s="16"/>
      <c r="T41" s="16"/>
    </row>
    <row r="42" spans="1:20" ht="18" customHeight="1" x14ac:dyDescent="0.25">
      <c r="A42" s="14"/>
      <c r="B42" s="16"/>
      <c r="C42" s="16"/>
      <c r="D42" s="16"/>
      <c r="E42" s="16"/>
      <c r="F42" s="16"/>
      <c r="G42" s="16"/>
      <c r="H42" s="16"/>
      <c r="I42" s="16"/>
      <c r="J42" s="16"/>
      <c r="K42" s="16"/>
      <c r="L42" s="16"/>
      <c r="M42" s="16"/>
      <c r="N42" s="16"/>
      <c r="O42" s="16"/>
      <c r="P42" s="16"/>
      <c r="Q42" s="16"/>
      <c r="R42" s="16"/>
      <c r="S42" s="16"/>
      <c r="T42" s="16"/>
    </row>
    <row r="43" spans="1:20" ht="12" customHeight="1" x14ac:dyDescent="0.25">
      <c r="A43" s="14"/>
      <c r="B43" s="16"/>
      <c r="C43" s="16"/>
      <c r="D43" s="16"/>
      <c r="E43" s="16"/>
      <c r="F43" s="16"/>
      <c r="G43" s="16"/>
      <c r="H43" s="16"/>
      <c r="I43" s="16"/>
      <c r="J43" s="16"/>
      <c r="K43" s="16"/>
      <c r="L43" s="16"/>
      <c r="M43" s="16"/>
      <c r="N43" s="16"/>
      <c r="O43" s="16"/>
      <c r="P43" s="16"/>
      <c r="Q43" s="16"/>
      <c r="R43" s="16"/>
      <c r="S43" s="16"/>
      <c r="T43" s="16"/>
    </row>
    <row r="44" spans="1:20" ht="12" customHeight="1" x14ac:dyDescent="0.25">
      <c r="A44" s="14"/>
      <c r="B44" s="16"/>
      <c r="C44" s="16"/>
      <c r="D44" s="16"/>
      <c r="E44" s="16"/>
      <c r="F44" s="16"/>
      <c r="G44" s="16"/>
      <c r="H44" s="16"/>
      <c r="I44" s="16"/>
      <c r="J44" s="16"/>
      <c r="K44" s="16"/>
      <c r="L44" s="16"/>
      <c r="M44" s="16"/>
      <c r="N44" s="16"/>
      <c r="O44" s="16"/>
      <c r="P44" s="16"/>
      <c r="Q44" s="16"/>
      <c r="R44" s="16"/>
      <c r="S44" s="16"/>
      <c r="T44" s="16"/>
    </row>
    <row r="45" spans="1:20" ht="12" customHeight="1" x14ac:dyDescent="0.25">
      <c r="A45" s="14"/>
      <c r="B45" s="16"/>
      <c r="C45" s="16"/>
      <c r="D45" s="16"/>
      <c r="E45" s="16"/>
      <c r="F45" s="16"/>
      <c r="G45" s="16"/>
      <c r="H45" s="16"/>
      <c r="I45" s="16"/>
      <c r="J45" s="16"/>
      <c r="K45" s="16"/>
      <c r="L45" s="16"/>
      <c r="M45" s="16"/>
      <c r="N45" s="16"/>
      <c r="O45" s="16"/>
      <c r="P45" s="16"/>
      <c r="Q45" s="16"/>
      <c r="R45" s="16"/>
      <c r="S45" s="16"/>
      <c r="T45" s="16"/>
    </row>
    <row r="46" spans="1:20" ht="18" customHeight="1" x14ac:dyDescent="0.25">
      <c r="A46" s="14"/>
      <c r="B46" s="16"/>
      <c r="C46" s="16"/>
      <c r="D46" s="16"/>
      <c r="E46" s="16"/>
      <c r="F46" s="16"/>
      <c r="G46" s="16"/>
      <c r="H46" s="16"/>
      <c r="I46" s="16"/>
      <c r="J46" s="16"/>
      <c r="K46" s="16"/>
      <c r="L46" s="16"/>
      <c r="M46" s="16"/>
      <c r="N46" s="16"/>
      <c r="O46" s="16"/>
      <c r="P46" s="16"/>
      <c r="Q46" s="16"/>
      <c r="R46" s="16"/>
      <c r="S46" s="16"/>
      <c r="T46" s="16"/>
    </row>
    <row r="47" spans="1:20" ht="12" customHeight="1" x14ac:dyDescent="0.25">
      <c r="A47" s="14"/>
      <c r="B47" s="16"/>
      <c r="C47" s="16"/>
      <c r="D47" s="16"/>
      <c r="E47" s="16"/>
      <c r="F47" s="16"/>
      <c r="G47" s="16"/>
      <c r="H47" s="16"/>
      <c r="I47" s="16"/>
      <c r="J47" s="16"/>
      <c r="K47" s="16"/>
      <c r="L47" s="16"/>
      <c r="M47" s="16"/>
      <c r="N47" s="16"/>
      <c r="O47" s="16"/>
      <c r="P47" s="16"/>
      <c r="Q47" s="16"/>
      <c r="R47" s="16"/>
      <c r="S47" s="16"/>
      <c r="T47" s="16"/>
    </row>
    <row r="48" spans="1:20" ht="12" customHeight="1" x14ac:dyDescent="0.25">
      <c r="A48" s="14"/>
      <c r="B48" s="16"/>
      <c r="C48" s="16"/>
      <c r="D48" s="16"/>
      <c r="E48" s="16"/>
      <c r="F48" s="16"/>
      <c r="G48" s="16"/>
      <c r="H48" s="16"/>
      <c r="I48" s="16"/>
      <c r="J48" s="16"/>
      <c r="K48" s="16"/>
      <c r="L48" s="16"/>
      <c r="M48" s="16"/>
      <c r="N48" s="16"/>
      <c r="O48" s="16"/>
      <c r="P48" s="16"/>
      <c r="Q48" s="16"/>
      <c r="R48" s="16"/>
      <c r="S48" s="16"/>
      <c r="T48" s="16"/>
    </row>
    <row r="49" spans="1:20" ht="12" customHeight="1" x14ac:dyDescent="0.25">
      <c r="A49" s="14"/>
      <c r="B49" s="16"/>
      <c r="C49" s="16"/>
      <c r="D49" s="16"/>
      <c r="E49" s="16"/>
      <c r="F49" s="16"/>
      <c r="G49" s="16"/>
      <c r="H49" s="16"/>
      <c r="I49" s="16"/>
      <c r="J49" s="16"/>
      <c r="K49" s="16"/>
      <c r="L49" s="16"/>
      <c r="M49" s="16"/>
      <c r="N49" s="16"/>
      <c r="O49" s="16"/>
      <c r="P49" s="16"/>
      <c r="Q49" s="16"/>
      <c r="R49" s="16"/>
      <c r="S49" s="16"/>
      <c r="T49" s="16"/>
    </row>
    <row r="50" spans="1:20" ht="18" customHeight="1" x14ac:dyDescent="0.25">
      <c r="A50" s="14"/>
      <c r="B50" s="16"/>
      <c r="C50" s="16"/>
      <c r="D50" s="16"/>
      <c r="E50" s="16"/>
      <c r="F50" s="16"/>
      <c r="G50" s="16"/>
      <c r="H50" s="16"/>
      <c r="I50" s="16"/>
      <c r="J50" s="16"/>
      <c r="K50" s="16"/>
      <c r="L50" s="16"/>
      <c r="M50" s="16"/>
      <c r="N50" s="16"/>
      <c r="O50" s="16"/>
      <c r="P50" s="16"/>
      <c r="Q50" s="16"/>
      <c r="R50" s="16"/>
      <c r="S50" s="16"/>
      <c r="T50" s="16"/>
    </row>
    <row r="51" spans="1:20" ht="12" customHeight="1" x14ac:dyDescent="0.25">
      <c r="A51" s="14"/>
      <c r="B51" s="16"/>
      <c r="C51" s="16"/>
      <c r="D51" s="16"/>
      <c r="E51" s="16"/>
      <c r="F51" s="16"/>
      <c r="G51" s="16"/>
      <c r="H51" s="16"/>
      <c r="I51" s="16"/>
      <c r="J51" s="16"/>
      <c r="K51" s="16"/>
      <c r="L51" s="16"/>
      <c r="M51" s="16"/>
      <c r="N51" s="16"/>
      <c r="O51" s="16"/>
      <c r="P51" s="16"/>
      <c r="Q51" s="16"/>
      <c r="R51" s="16"/>
      <c r="S51" s="16"/>
      <c r="T51" s="16"/>
    </row>
    <row r="52" spans="1:20" ht="12" customHeight="1" x14ac:dyDescent="0.25">
      <c r="A52" s="14"/>
      <c r="B52" s="16"/>
      <c r="C52" s="16"/>
      <c r="D52" s="16"/>
      <c r="E52" s="16"/>
      <c r="F52" s="16"/>
      <c r="G52" s="16"/>
      <c r="H52" s="16"/>
      <c r="I52" s="16"/>
      <c r="J52" s="16"/>
      <c r="K52" s="16"/>
      <c r="L52" s="16"/>
      <c r="M52" s="16"/>
      <c r="N52" s="16"/>
      <c r="O52" s="16"/>
      <c r="P52" s="16"/>
      <c r="Q52" s="16"/>
      <c r="R52" s="16"/>
      <c r="S52" s="16"/>
      <c r="T52" s="16"/>
    </row>
    <row r="53" spans="1:20" ht="18" customHeight="1" x14ac:dyDescent="0.2">
      <c r="A53" s="15"/>
      <c r="B53" s="44"/>
      <c r="C53" s="44"/>
      <c r="D53" s="44"/>
      <c r="E53" s="44"/>
      <c r="F53" s="44"/>
      <c r="G53" s="44"/>
      <c r="H53" s="44"/>
      <c r="I53" s="44"/>
      <c r="J53" s="44"/>
      <c r="K53" s="44"/>
      <c r="L53" s="44"/>
      <c r="M53" s="44"/>
      <c r="N53" s="44"/>
      <c r="O53" s="44"/>
      <c r="P53" s="44"/>
      <c r="Q53" s="44"/>
      <c r="R53" s="44"/>
      <c r="S53" s="44"/>
      <c r="T53" s="44"/>
    </row>
    <row r="54" spans="1:20" ht="12" customHeight="1" x14ac:dyDescent="0.25">
      <c r="A54" s="14"/>
      <c r="B54" s="16"/>
      <c r="C54" s="16"/>
      <c r="D54" s="16"/>
      <c r="E54" s="16"/>
      <c r="F54" s="16"/>
      <c r="G54" s="16"/>
      <c r="H54" s="16"/>
      <c r="I54" s="16"/>
      <c r="J54" s="16"/>
      <c r="K54" s="16"/>
      <c r="L54" s="16"/>
      <c r="M54" s="16"/>
      <c r="N54" s="16"/>
      <c r="O54" s="16"/>
      <c r="P54" s="16"/>
      <c r="Q54" s="16"/>
      <c r="R54" s="16"/>
      <c r="S54" s="16"/>
      <c r="T54" s="16"/>
    </row>
    <row r="55" spans="1:20" ht="12" customHeight="1" x14ac:dyDescent="0.2">
      <c r="A55" s="28"/>
      <c r="B55" s="82"/>
      <c r="C55" s="82"/>
      <c r="D55" s="82"/>
      <c r="E55" s="82"/>
      <c r="F55" s="82"/>
      <c r="G55" s="82"/>
      <c r="H55" s="82"/>
      <c r="I55" s="82"/>
      <c r="J55" s="82"/>
      <c r="K55" s="82"/>
      <c r="L55" s="82"/>
      <c r="M55" s="82"/>
      <c r="N55" s="82"/>
      <c r="O55" s="82"/>
      <c r="P55" s="82"/>
      <c r="Q55" s="82"/>
      <c r="R55" s="82"/>
      <c r="S55" s="82"/>
      <c r="T55" s="82"/>
    </row>
    <row r="56" spans="1:20"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342</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
  <dimension ref="A1:T59"/>
  <sheetViews>
    <sheetView view="pageBreakPreview" zoomScale="130" zoomScaleNormal="120" zoomScaleSheetLayoutView="13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17">
        <v>1</v>
      </c>
      <c r="B3" s="4" t="s">
        <v>151</v>
      </c>
      <c r="D3" s="4"/>
    </row>
    <row r="4" spans="1:20" ht="12" customHeight="1" x14ac:dyDescent="0.25">
      <c r="A4" s="18" t="s">
        <v>50</v>
      </c>
      <c r="B4" s="4" t="s">
        <v>120</v>
      </c>
      <c r="D4" s="4" t="s">
        <v>120</v>
      </c>
    </row>
    <row r="5" spans="1:20" ht="12" customHeight="1" x14ac:dyDescent="0.2"/>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25980</v>
      </c>
      <c r="C9" s="19">
        <v>26391</v>
      </c>
      <c r="D9" s="19">
        <v>24881</v>
      </c>
      <c r="E9" s="19">
        <v>26691</v>
      </c>
      <c r="F9" s="19">
        <v>29161</v>
      </c>
      <c r="G9" s="19">
        <v>30475</v>
      </c>
      <c r="H9" s="19">
        <v>31979</v>
      </c>
      <c r="I9" s="19">
        <v>33394</v>
      </c>
      <c r="J9" s="19">
        <v>34322</v>
      </c>
      <c r="K9" s="19">
        <v>35684</v>
      </c>
      <c r="L9" s="19">
        <v>59918</v>
      </c>
      <c r="M9" s="19">
        <v>34114</v>
      </c>
      <c r="N9" s="19">
        <v>33819</v>
      </c>
      <c r="O9" s="19">
        <v>35473</v>
      </c>
      <c r="P9" s="19">
        <v>34993</v>
      </c>
      <c r="Q9" s="19">
        <v>34308</v>
      </c>
      <c r="R9" s="19">
        <v>33459</v>
      </c>
      <c r="S9" s="19">
        <v>32241</v>
      </c>
      <c r="T9" s="19">
        <v>29932</v>
      </c>
    </row>
    <row r="10" spans="1:20" ht="12" customHeight="1" x14ac:dyDescent="0.25">
      <c r="A10" s="4" t="s">
        <v>2</v>
      </c>
      <c r="B10" s="19">
        <v>26395</v>
      </c>
      <c r="C10" s="19">
        <v>25848</v>
      </c>
      <c r="D10" s="19">
        <v>26085</v>
      </c>
      <c r="E10" s="19">
        <v>26666</v>
      </c>
      <c r="F10" s="19">
        <v>28362</v>
      </c>
      <c r="G10" s="19">
        <v>30524</v>
      </c>
      <c r="H10" s="19">
        <v>31823</v>
      </c>
      <c r="I10" s="19">
        <v>33501</v>
      </c>
      <c r="J10" s="19">
        <v>35724</v>
      </c>
      <c r="K10" s="19">
        <v>68858</v>
      </c>
      <c r="L10" s="19">
        <v>36743</v>
      </c>
      <c r="M10" s="19">
        <v>37659</v>
      </c>
      <c r="N10" s="19">
        <v>37570</v>
      </c>
      <c r="O10" s="19">
        <v>38784</v>
      </c>
      <c r="P10" s="19">
        <v>38986</v>
      </c>
      <c r="Q10" s="19">
        <v>39071</v>
      </c>
      <c r="R10" s="19">
        <v>38426</v>
      </c>
      <c r="S10" s="19">
        <v>36935</v>
      </c>
      <c r="T10" s="19">
        <v>33632</v>
      </c>
    </row>
    <row r="11" spans="1:20"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c r="S11" s="19">
        <v>13416</v>
      </c>
      <c r="T11" s="19">
        <v>13431</v>
      </c>
    </row>
    <row r="12" spans="1:20" ht="12" customHeight="1" x14ac:dyDescent="0.25">
      <c r="A12" s="4" t="s">
        <v>4</v>
      </c>
      <c r="B12" s="19">
        <v>10746</v>
      </c>
      <c r="C12" s="19">
        <v>10123</v>
      </c>
      <c r="D12" s="19">
        <v>10964</v>
      </c>
      <c r="E12" s="19">
        <v>10388</v>
      </c>
      <c r="F12" s="19">
        <v>10820</v>
      </c>
      <c r="G12" s="19">
        <v>11157</v>
      </c>
      <c r="H12" s="19">
        <v>10938</v>
      </c>
      <c r="I12" s="19">
        <v>11884</v>
      </c>
      <c r="J12" s="19">
        <v>9364</v>
      </c>
      <c r="K12" s="19">
        <v>6689</v>
      </c>
      <c r="L12" s="19">
        <v>9552</v>
      </c>
      <c r="M12" s="19">
        <v>6715</v>
      </c>
      <c r="N12" s="19">
        <v>6536</v>
      </c>
      <c r="O12" s="19">
        <v>7517</v>
      </c>
      <c r="P12" s="19">
        <v>7906</v>
      </c>
      <c r="Q12" s="19">
        <v>8942</v>
      </c>
      <c r="R12" s="19">
        <v>8855</v>
      </c>
      <c r="S12" s="19">
        <v>8472</v>
      </c>
      <c r="T12" s="19">
        <v>8214</v>
      </c>
    </row>
    <row r="13" spans="1:20" ht="18" customHeight="1" x14ac:dyDescent="0.25">
      <c r="A13" s="4" t="s">
        <v>5</v>
      </c>
      <c r="B13" s="19">
        <v>2172</v>
      </c>
      <c r="C13" s="19">
        <v>2201</v>
      </c>
      <c r="D13" s="19">
        <v>2201</v>
      </c>
      <c r="E13" s="19">
        <v>2400</v>
      </c>
      <c r="F13" s="19">
        <v>2474</v>
      </c>
      <c r="G13" s="19">
        <v>2417</v>
      </c>
      <c r="H13" s="19">
        <v>2574</v>
      </c>
      <c r="I13" s="19">
        <v>2535</v>
      </c>
      <c r="J13" s="19">
        <v>2674</v>
      </c>
      <c r="K13" s="19">
        <v>2849</v>
      </c>
      <c r="L13" s="19">
        <v>3888</v>
      </c>
      <c r="M13" s="19">
        <v>2772</v>
      </c>
      <c r="N13" s="19">
        <v>2784</v>
      </c>
      <c r="O13" s="19">
        <v>2933</v>
      </c>
      <c r="P13" s="19">
        <v>2831</v>
      </c>
      <c r="Q13" s="19">
        <v>2592</v>
      </c>
      <c r="R13" s="19">
        <v>2478</v>
      </c>
      <c r="S13" s="19">
        <v>2356</v>
      </c>
      <c r="T13" s="19">
        <v>2459</v>
      </c>
    </row>
    <row r="14" spans="1:20" ht="12" customHeight="1" x14ac:dyDescent="0.25">
      <c r="A14" s="4" t="s">
        <v>6</v>
      </c>
      <c r="B14" s="19">
        <v>5117</v>
      </c>
      <c r="C14" s="19">
        <v>5124</v>
      </c>
      <c r="D14" s="19">
        <v>5256</v>
      </c>
      <c r="E14" s="19">
        <v>5404</v>
      </c>
      <c r="F14" s="19">
        <v>5808</v>
      </c>
      <c r="G14" s="19">
        <v>6372</v>
      </c>
      <c r="H14" s="19">
        <v>6717</v>
      </c>
      <c r="I14" s="19">
        <v>7267</v>
      </c>
      <c r="J14" s="19">
        <v>12661</v>
      </c>
      <c r="K14" s="19">
        <v>7751</v>
      </c>
      <c r="L14" s="19">
        <v>7731</v>
      </c>
      <c r="M14" s="19">
        <v>8127</v>
      </c>
      <c r="N14" s="19">
        <v>8523</v>
      </c>
      <c r="O14" s="19">
        <v>9036</v>
      </c>
      <c r="P14" s="19">
        <v>9329</v>
      </c>
      <c r="Q14" s="19">
        <v>8943</v>
      </c>
      <c r="R14" s="19">
        <v>8945</v>
      </c>
      <c r="S14" s="19">
        <v>8752</v>
      </c>
      <c r="T14" s="19">
        <v>8780</v>
      </c>
    </row>
    <row r="15" spans="1:20" ht="12" customHeight="1" x14ac:dyDescent="0.25">
      <c r="A15" s="4" t="s">
        <v>7</v>
      </c>
      <c r="B15" s="19">
        <v>17145</v>
      </c>
      <c r="C15" s="19">
        <v>16874</v>
      </c>
      <c r="D15" s="19">
        <v>17576</v>
      </c>
      <c r="E15" s="19">
        <v>16900</v>
      </c>
      <c r="F15" s="19">
        <v>18712</v>
      </c>
      <c r="G15" s="19">
        <v>18712</v>
      </c>
      <c r="H15" s="19">
        <v>19898</v>
      </c>
      <c r="I15" s="19">
        <v>20254</v>
      </c>
      <c r="J15" s="19">
        <v>21230</v>
      </c>
      <c r="K15" s="19">
        <v>22229</v>
      </c>
      <c r="L15" s="19">
        <v>22045</v>
      </c>
      <c r="M15" s="19">
        <v>28745</v>
      </c>
      <c r="N15" s="19">
        <v>26180</v>
      </c>
      <c r="O15" s="19">
        <v>22314</v>
      </c>
      <c r="P15" s="19">
        <v>21250</v>
      </c>
      <c r="Q15" s="19">
        <v>20888</v>
      </c>
      <c r="R15" s="19">
        <v>20780</v>
      </c>
      <c r="S15" s="19">
        <v>19067</v>
      </c>
      <c r="T15" s="19">
        <v>19080</v>
      </c>
    </row>
    <row r="16" spans="1:20" ht="12" customHeight="1" x14ac:dyDescent="0.25">
      <c r="A16" s="4" t="s">
        <v>8</v>
      </c>
      <c r="B16" s="19">
        <v>5904</v>
      </c>
      <c r="C16" s="19">
        <v>5801</v>
      </c>
      <c r="D16" s="19">
        <v>5912</v>
      </c>
      <c r="E16" s="19">
        <v>6010</v>
      </c>
      <c r="F16" s="19">
        <v>6434</v>
      </c>
      <c r="G16" s="19">
        <v>6493</v>
      </c>
      <c r="H16" s="19">
        <v>11440</v>
      </c>
      <c r="I16" s="19">
        <v>5649</v>
      </c>
      <c r="J16" s="19">
        <v>3994</v>
      </c>
      <c r="K16" s="19">
        <v>3386</v>
      </c>
      <c r="L16" s="19">
        <v>3332</v>
      </c>
      <c r="M16" s="19">
        <v>3328</v>
      </c>
      <c r="N16" s="19">
        <v>3678</v>
      </c>
      <c r="O16" s="19">
        <v>4248</v>
      </c>
      <c r="P16" s="19">
        <v>4479</v>
      </c>
      <c r="Q16" s="19">
        <v>4582</v>
      </c>
      <c r="R16" s="19">
        <v>4870</v>
      </c>
      <c r="S16" s="19">
        <v>4707</v>
      </c>
      <c r="T16" s="19">
        <v>4758</v>
      </c>
    </row>
    <row r="17" spans="1:20" ht="18" customHeight="1" x14ac:dyDescent="0.25">
      <c r="A17" s="4" t="s">
        <v>9</v>
      </c>
      <c r="B17" s="19">
        <v>20349</v>
      </c>
      <c r="C17" s="19">
        <v>20311</v>
      </c>
      <c r="D17" s="19">
        <v>20561</v>
      </c>
      <c r="E17" s="19">
        <v>21881</v>
      </c>
      <c r="F17" s="19">
        <v>22176</v>
      </c>
      <c r="G17" s="19">
        <v>23618</v>
      </c>
      <c r="H17" s="19">
        <v>22150</v>
      </c>
      <c r="I17" s="19">
        <v>23586</v>
      </c>
      <c r="J17" s="19">
        <v>26296</v>
      </c>
      <c r="K17" s="19">
        <v>43623</v>
      </c>
      <c r="L17" s="19">
        <v>26655</v>
      </c>
      <c r="M17" s="19">
        <v>25788</v>
      </c>
      <c r="N17" s="19">
        <v>26724</v>
      </c>
      <c r="O17" s="19">
        <v>27892</v>
      </c>
      <c r="P17" s="19">
        <v>27554</v>
      </c>
      <c r="Q17" s="19">
        <v>26734</v>
      </c>
      <c r="R17" s="19">
        <v>26523</v>
      </c>
      <c r="S17" s="19">
        <v>27080</v>
      </c>
      <c r="T17" s="19">
        <v>5198</v>
      </c>
    </row>
    <row r="18" spans="1:20" ht="12" customHeight="1" x14ac:dyDescent="0.25">
      <c r="A18" s="4" t="s">
        <v>10</v>
      </c>
      <c r="B18" s="19">
        <v>58041</v>
      </c>
      <c r="C18" s="19">
        <v>58391</v>
      </c>
      <c r="D18" s="19">
        <v>60603</v>
      </c>
      <c r="E18" s="19">
        <v>62347</v>
      </c>
      <c r="F18" s="19">
        <v>67041</v>
      </c>
      <c r="G18" s="19">
        <v>68348</v>
      </c>
      <c r="H18" s="19">
        <v>73213</v>
      </c>
      <c r="I18" s="19">
        <v>74889</v>
      </c>
      <c r="J18" s="19">
        <v>77727</v>
      </c>
      <c r="K18" s="19">
        <v>79542</v>
      </c>
      <c r="L18" s="19">
        <v>78199</v>
      </c>
      <c r="M18" s="19">
        <v>117995</v>
      </c>
      <c r="N18" s="19">
        <v>79176</v>
      </c>
      <c r="O18" s="19">
        <v>79929</v>
      </c>
      <c r="P18" s="19">
        <v>79649</v>
      </c>
      <c r="Q18" s="19">
        <v>76078</v>
      </c>
      <c r="R18" s="19">
        <v>75033</v>
      </c>
      <c r="S18" s="19">
        <v>74568</v>
      </c>
      <c r="T18" s="19">
        <v>73302</v>
      </c>
    </row>
    <row r="19" spans="1:20" ht="12" customHeight="1" x14ac:dyDescent="0.25">
      <c r="A19" s="4" t="s">
        <v>11</v>
      </c>
      <c r="B19" s="19">
        <v>10643</v>
      </c>
      <c r="C19" s="19">
        <v>10774</v>
      </c>
      <c r="D19" s="19">
        <v>11058</v>
      </c>
      <c r="E19" s="19">
        <v>11350</v>
      </c>
      <c r="F19" s="19">
        <v>12111</v>
      </c>
      <c r="G19" s="19">
        <v>12922</v>
      </c>
      <c r="H19" s="19">
        <v>13513</v>
      </c>
      <c r="I19" s="19">
        <v>13872</v>
      </c>
      <c r="J19" s="19">
        <v>14395</v>
      </c>
      <c r="K19" s="19">
        <v>14547</v>
      </c>
      <c r="L19" s="19">
        <v>13941</v>
      </c>
      <c r="M19" s="19">
        <v>14386</v>
      </c>
      <c r="N19" s="19">
        <v>13624</v>
      </c>
      <c r="O19" s="19">
        <v>14201</v>
      </c>
      <c r="P19" s="19">
        <v>15694</v>
      </c>
      <c r="Q19" s="19">
        <v>15024</v>
      </c>
      <c r="R19" s="19">
        <v>14784</v>
      </c>
      <c r="S19" s="19">
        <v>14732</v>
      </c>
      <c r="T19" s="19">
        <v>14172</v>
      </c>
    </row>
    <row r="20" spans="1:20" ht="12" customHeight="1" x14ac:dyDescent="0.25">
      <c r="A20" s="4" t="s">
        <v>12</v>
      </c>
      <c r="B20" s="19">
        <v>2561</v>
      </c>
      <c r="C20" s="19">
        <v>2611</v>
      </c>
      <c r="D20" s="19">
        <v>2536</v>
      </c>
      <c r="E20" s="19">
        <v>2536</v>
      </c>
      <c r="F20" s="19">
        <v>3027</v>
      </c>
      <c r="G20" s="19">
        <v>2820</v>
      </c>
      <c r="H20" s="19">
        <v>3191</v>
      </c>
      <c r="I20" s="19">
        <v>5984</v>
      </c>
      <c r="J20" s="19">
        <v>3180</v>
      </c>
      <c r="K20" s="19">
        <v>3195</v>
      </c>
      <c r="L20" s="19">
        <v>3128</v>
      </c>
      <c r="M20" s="19">
        <v>3148</v>
      </c>
      <c r="N20" s="19">
        <v>3223</v>
      </c>
      <c r="O20" s="19">
        <v>3479</v>
      </c>
      <c r="P20" s="19">
        <v>3303</v>
      </c>
      <c r="Q20" s="19">
        <v>3082</v>
      </c>
      <c r="R20" s="19">
        <v>3230</v>
      </c>
      <c r="S20" s="19">
        <v>3016</v>
      </c>
      <c r="T20" s="19">
        <v>3095</v>
      </c>
    </row>
    <row r="21" spans="1:20"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c r="S21" s="19">
        <v>10394</v>
      </c>
      <c r="T21" s="19">
        <v>10149</v>
      </c>
    </row>
    <row r="22" spans="1:20" ht="12" customHeight="1" x14ac:dyDescent="0.25">
      <c r="A22" s="4" t="s">
        <v>14</v>
      </c>
      <c r="B22" s="19">
        <v>8949</v>
      </c>
      <c r="C22" s="19">
        <v>8808</v>
      </c>
      <c r="D22" s="19">
        <v>8889</v>
      </c>
      <c r="E22" s="19">
        <v>8875</v>
      </c>
      <c r="F22" s="19">
        <v>8673</v>
      </c>
      <c r="G22" s="19">
        <v>15750</v>
      </c>
      <c r="H22" s="19">
        <v>8908</v>
      </c>
      <c r="I22" s="19">
        <v>7057</v>
      </c>
      <c r="J22" s="19">
        <v>4685</v>
      </c>
      <c r="K22" s="19">
        <v>4290</v>
      </c>
      <c r="L22" s="19">
        <v>4079</v>
      </c>
      <c r="M22" s="19">
        <v>3890</v>
      </c>
      <c r="N22" s="19">
        <v>4254</v>
      </c>
      <c r="O22" s="19">
        <v>4893</v>
      </c>
      <c r="P22" s="19">
        <v>5146</v>
      </c>
      <c r="Q22" s="19">
        <v>5156</v>
      </c>
      <c r="R22" s="19">
        <v>5490</v>
      </c>
      <c r="S22" s="19">
        <v>5244</v>
      </c>
      <c r="T22" s="19">
        <v>5301</v>
      </c>
    </row>
    <row r="23" spans="1:20" ht="12" customHeight="1" x14ac:dyDescent="0.25">
      <c r="A23" s="4" t="s">
        <v>15</v>
      </c>
      <c r="B23" s="19">
        <v>6496</v>
      </c>
      <c r="C23" s="19">
        <v>6439</v>
      </c>
      <c r="D23" s="19">
        <v>6686</v>
      </c>
      <c r="E23" s="19">
        <v>6977</v>
      </c>
      <c r="F23" s="19">
        <v>7417</v>
      </c>
      <c r="G23" s="19">
        <v>8257</v>
      </c>
      <c r="H23" s="19">
        <v>8426</v>
      </c>
      <c r="I23" s="19">
        <v>9019</v>
      </c>
      <c r="J23" s="19">
        <v>9925</v>
      </c>
      <c r="K23" s="19">
        <v>9019</v>
      </c>
      <c r="L23" s="19">
        <v>8615</v>
      </c>
      <c r="M23" s="19">
        <v>9126</v>
      </c>
      <c r="N23" s="19">
        <v>9350</v>
      </c>
      <c r="O23" s="19">
        <v>9973</v>
      </c>
      <c r="P23" s="19">
        <v>16913</v>
      </c>
      <c r="Q23" s="19">
        <v>11092</v>
      </c>
      <c r="R23" s="19">
        <v>10210</v>
      </c>
      <c r="S23" s="19">
        <v>10511</v>
      </c>
      <c r="T23" s="19">
        <v>10022</v>
      </c>
    </row>
    <row r="24" spans="1:20" ht="18" customHeight="1" x14ac:dyDescent="0.2">
      <c r="A24" s="8" t="s">
        <v>16</v>
      </c>
      <c r="B24" s="42">
        <v>8518</v>
      </c>
      <c r="C24" s="42">
        <v>8778</v>
      </c>
      <c r="D24" s="42">
        <v>8870</v>
      </c>
      <c r="E24" s="42">
        <v>8709</v>
      </c>
      <c r="F24" s="42">
        <v>8877</v>
      </c>
      <c r="G24" s="42">
        <v>8637</v>
      </c>
      <c r="H24" s="42">
        <v>8494</v>
      </c>
      <c r="I24" s="42">
        <v>7482</v>
      </c>
      <c r="J24" s="42">
        <v>5450</v>
      </c>
      <c r="K24" s="42">
        <v>4281</v>
      </c>
      <c r="L24" s="42">
        <v>4467</v>
      </c>
      <c r="M24" s="42">
        <v>4505</v>
      </c>
      <c r="N24" s="42">
        <v>4977</v>
      </c>
      <c r="O24" s="42">
        <v>5563</v>
      </c>
      <c r="P24" s="42">
        <v>5917</v>
      </c>
      <c r="Q24" s="42">
        <v>5738</v>
      </c>
      <c r="R24" s="42">
        <v>5689</v>
      </c>
      <c r="S24" s="42">
        <v>5957</v>
      </c>
      <c r="T24" s="42">
        <v>5709</v>
      </c>
    </row>
    <row r="25" spans="1:20" ht="12" customHeight="1" x14ac:dyDescent="0.25">
      <c r="A25" s="5" t="s">
        <v>17</v>
      </c>
      <c r="B25" s="10">
        <v>235187</v>
      </c>
      <c r="C25" s="10">
        <v>233982</v>
      </c>
      <c r="D25" s="10">
        <v>238334</v>
      </c>
      <c r="E25" s="10">
        <v>243899</v>
      </c>
      <c r="F25" s="10">
        <v>258274</v>
      </c>
      <c r="G25" s="10">
        <v>273220</v>
      </c>
      <c r="H25" s="10">
        <v>280307</v>
      </c>
      <c r="I25" s="10">
        <v>281465</v>
      </c>
      <c r="J25" s="10">
        <v>281145</v>
      </c>
      <c r="K25" s="10">
        <v>324427</v>
      </c>
      <c r="L25" s="10">
        <v>306165</v>
      </c>
      <c r="M25" s="10">
        <v>319816</v>
      </c>
      <c r="N25" s="10">
        <v>280896</v>
      </c>
      <c r="O25" s="10">
        <v>288268</v>
      </c>
      <c r="P25" s="10">
        <v>297423</v>
      </c>
      <c r="Q25" s="10">
        <v>287418</v>
      </c>
      <c r="R25" s="10">
        <v>282613</v>
      </c>
      <c r="S25" s="10">
        <v>277448</v>
      </c>
      <c r="T25" s="10">
        <v>247234</v>
      </c>
    </row>
    <row r="26" spans="1:20" ht="12" customHeight="1" x14ac:dyDescent="0.2">
      <c r="A26" s="25" t="s">
        <v>110</v>
      </c>
      <c r="B26" s="81" t="s">
        <v>161</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5.25"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36</v>
      </c>
      <c r="B31" s="4" t="s">
        <v>93</v>
      </c>
    </row>
    <row r="32" spans="1:20" ht="12" customHeight="1" x14ac:dyDescent="0.25">
      <c r="A32" s="17">
        <v>1</v>
      </c>
      <c r="B32" s="4" t="s">
        <v>151</v>
      </c>
    </row>
    <row r="33" spans="1:20" ht="12" customHeight="1" x14ac:dyDescent="0.25">
      <c r="A33" s="18" t="s">
        <v>50</v>
      </c>
      <c r="B33" s="4" t="s">
        <v>120</v>
      </c>
    </row>
    <row r="34" spans="1:20" ht="12" customHeight="1" x14ac:dyDescent="0.25">
      <c r="A34" s="18" t="s">
        <v>52</v>
      </c>
      <c r="B34" s="4" t="s">
        <v>124</v>
      </c>
    </row>
    <row r="35" spans="1:20" ht="6.75"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21.566072036325302</v>
      </c>
      <c r="C38" s="23">
        <v>21.915430735247714</v>
      </c>
      <c r="D38" s="23">
        <v>20.779535318779335</v>
      </c>
      <c r="E38" s="23">
        <v>21.927475271926653</v>
      </c>
      <c r="F38" s="23">
        <v>23.357520812756118</v>
      </c>
      <c r="G38" s="23">
        <v>24.027390721100165</v>
      </c>
      <c r="H38" s="23">
        <v>24.809239023195783</v>
      </c>
      <c r="I38" s="23">
        <v>25.88431450139959</v>
      </c>
      <c r="J38" s="23">
        <v>26.710808859763002</v>
      </c>
      <c r="K38" s="23">
        <v>28.40802609013555</v>
      </c>
      <c r="L38" s="67">
        <v>50.029523830790104</v>
      </c>
      <c r="M38" s="67">
        <v>28.876987514011663</v>
      </c>
      <c r="N38" s="67">
        <v>28.507783177723265</v>
      </c>
      <c r="O38" s="67">
        <v>29.386895885163092</v>
      </c>
      <c r="P38" s="67">
        <v>28.466595970930967</v>
      </c>
      <c r="Q38" s="67">
        <v>28.33785279979017</v>
      </c>
      <c r="R38" s="67">
        <v>28.294373886953139</v>
      </c>
      <c r="S38" s="67">
        <v>28.270938551022606</v>
      </c>
      <c r="T38" s="67">
        <v>26.998991989764534</v>
      </c>
    </row>
    <row r="39" spans="1:20" ht="12" customHeight="1" x14ac:dyDescent="0.25">
      <c r="A39" s="4" t="s">
        <v>2</v>
      </c>
      <c r="B39" s="23">
        <v>19.160411736523468</v>
      </c>
      <c r="C39" s="23">
        <v>18.920185044211514</v>
      </c>
      <c r="D39" s="23">
        <v>19.287932564330077</v>
      </c>
      <c r="E39" s="23">
        <v>19.489318368410924</v>
      </c>
      <c r="F39" s="23">
        <v>20.269667571967346</v>
      </c>
      <c r="G39" s="23">
        <v>21.245414218382727</v>
      </c>
      <c r="H39" s="23">
        <v>21.767879085022908</v>
      </c>
      <c r="I39" s="23">
        <v>22.697158409151129</v>
      </c>
      <c r="J39" s="23">
        <v>24.201802809782169</v>
      </c>
      <c r="K39" s="23">
        <v>48.322496653531218</v>
      </c>
      <c r="L39" s="36">
        <v>27.003004308784888</v>
      </c>
      <c r="M39" s="36">
        <v>28.340767277660461</v>
      </c>
      <c r="N39" s="36">
        <v>28.155434350428866</v>
      </c>
      <c r="O39" s="36">
        <v>28.509227299153334</v>
      </c>
      <c r="P39" s="36">
        <v>27.869751577769257</v>
      </c>
      <c r="Q39" s="36">
        <v>28.401263598448704</v>
      </c>
      <c r="R39" s="36">
        <v>28.628216038339247</v>
      </c>
      <c r="S39" s="36">
        <v>28.515815765652164</v>
      </c>
      <c r="T39" s="36">
        <v>26.80663594042338</v>
      </c>
    </row>
    <row r="40" spans="1:20"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6">
        <v>63.198133784297028</v>
      </c>
      <c r="M40" s="36">
        <v>44.818700836491338</v>
      </c>
      <c r="N40" s="36">
        <v>44.463430828518376</v>
      </c>
      <c r="O40" s="36">
        <v>44.682426580462412</v>
      </c>
      <c r="P40" s="36">
        <v>47.571928697962029</v>
      </c>
      <c r="Q40" s="36">
        <v>49.531186647128607</v>
      </c>
      <c r="R40" s="36">
        <v>45.375060236362444</v>
      </c>
      <c r="S40" s="36">
        <v>44.93753733516327</v>
      </c>
      <c r="T40" s="36">
        <v>44.88442662568503</v>
      </c>
    </row>
    <row r="41" spans="1:20" ht="12" customHeight="1" x14ac:dyDescent="0.25">
      <c r="A41" s="4" t="s">
        <v>4</v>
      </c>
      <c r="B41" s="23">
        <v>28.908856128268589</v>
      </c>
      <c r="C41" s="23">
        <v>27.383142177017959</v>
      </c>
      <c r="D41" s="23">
        <v>29.85757468478527</v>
      </c>
      <c r="E41" s="23">
        <v>28.552580946621958</v>
      </c>
      <c r="F41" s="23">
        <v>29.520237793621181</v>
      </c>
      <c r="G41" s="23">
        <v>30.75556019684354</v>
      </c>
      <c r="H41" s="23">
        <v>31.514680397894029</v>
      </c>
      <c r="I41" s="23">
        <v>37.280611012105688</v>
      </c>
      <c r="J41" s="23">
        <v>36.720194857171066</v>
      </c>
      <c r="K41" s="23">
        <v>35.328614313834784</v>
      </c>
      <c r="L41" s="36">
        <v>60.835793766182171</v>
      </c>
      <c r="M41" s="36">
        <v>42.839657944794126</v>
      </c>
      <c r="N41" s="36">
        <v>39.08968465838317</v>
      </c>
      <c r="O41" s="36">
        <v>41.494978117519139</v>
      </c>
      <c r="P41" s="36">
        <v>39.948429932795996</v>
      </c>
      <c r="Q41" s="36">
        <v>43.591948279479936</v>
      </c>
      <c r="R41" s="36">
        <v>41.825084514113634</v>
      </c>
      <c r="S41" s="36">
        <v>40.572554353974645</v>
      </c>
      <c r="T41" s="36">
        <v>39.643793807733005</v>
      </c>
    </row>
    <row r="42" spans="1:20" ht="18" customHeight="1" x14ac:dyDescent="0.25">
      <c r="A42" s="4" t="s">
        <v>5</v>
      </c>
      <c r="B42" s="23">
        <v>30.738748938579114</v>
      </c>
      <c r="C42" s="23">
        <v>30.98690694072927</v>
      </c>
      <c r="D42" s="23">
        <v>31.43387603541845</v>
      </c>
      <c r="E42" s="23">
        <v>33.879164313946923</v>
      </c>
      <c r="F42" s="23">
        <v>33.683816528014034</v>
      </c>
      <c r="G42" s="23">
        <v>31.706753051128764</v>
      </c>
      <c r="H42" s="23">
        <v>35.09280652963745</v>
      </c>
      <c r="I42" s="23">
        <v>34.929773346919809</v>
      </c>
      <c r="J42" s="23">
        <v>37.387553914853818</v>
      </c>
      <c r="K42" s="23">
        <v>40.654062692969369</v>
      </c>
      <c r="L42" s="36">
        <v>59.171263903834749</v>
      </c>
      <c r="M42" s="36">
        <v>42.628970878247216</v>
      </c>
      <c r="N42" s="36">
        <v>42.446738477213017</v>
      </c>
      <c r="O42" s="36">
        <v>43.772392099013473</v>
      </c>
      <c r="P42" s="36">
        <v>40.082927347181148</v>
      </c>
      <c r="Q42" s="36">
        <v>35.028823913629715</v>
      </c>
      <c r="R42" s="36">
        <v>34.839072519055641</v>
      </c>
      <c r="S42" s="36">
        <v>33.93538993714148</v>
      </c>
      <c r="T42" s="36">
        <v>36.54070331120824</v>
      </c>
    </row>
    <row r="43" spans="1:20" ht="12" customHeight="1" x14ac:dyDescent="0.25">
      <c r="A43" s="4" t="s">
        <v>6</v>
      </c>
      <c r="B43" s="23">
        <v>29.646581691772884</v>
      </c>
      <c r="C43" s="23">
        <v>30.128770506262125</v>
      </c>
      <c r="D43" s="23">
        <v>31.001533561401441</v>
      </c>
      <c r="E43" s="23">
        <v>31.455180442374854</v>
      </c>
      <c r="F43" s="23">
        <v>33.253097134055302</v>
      </c>
      <c r="G43" s="23">
        <v>34.985087779599745</v>
      </c>
      <c r="H43" s="23">
        <v>37.169785461698034</v>
      </c>
      <c r="I43" s="23">
        <v>40.208670942835894</v>
      </c>
      <c r="J43" s="23">
        <v>73.503484644291973</v>
      </c>
      <c r="K43" s="23">
        <v>46.596131125511981</v>
      </c>
      <c r="L43" s="36">
        <v>49.046321938982551</v>
      </c>
      <c r="M43" s="36">
        <v>51.058518247384981</v>
      </c>
      <c r="N43" s="36">
        <v>52.56137240212918</v>
      </c>
      <c r="O43" s="36">
        <v>54.592586185234552</v>
      </c>
      <c r="P43" s="36">
        <v>54.543499281466126</v>
      </c>
      <c r="Q43" s="36">
        <v>51.628455697407652</v>
      </c>
      <c r="R43" s="36">
        <v>52.610487637309411</v>
      </c>
      <c r="S43" s="36">
        <v>52.628638392994986</v>
      </c>
      <c r="T43" s="36">
        <v>53.717523092490438</v>
      </c>
    </row>
    <row r="44" spans="1:20" ht="12" customHeight="1" x14ac:dyDescent="0.25">
      <c r="A44" s="4" t="s">
        <v>7</v>
      </c>
      <c r="B44" s="23">
        <v>26.647911841962106</v>
      </c>
      <c r="C44" s="23">
        <v>26.397384353049762</v>
      </c>
      <c r="D44" s="23">
        <v>27.881152937070702</v>
      </c>
      <c r="E44" s="23">
        <v>26.511467386188937</v>
      </c>
      <c r="F44" s="23">
        <v>28.56498512880912</v>
      </c>
      <c r="G44" s="23">
        <v>27.923869407817772</v>
      </c>
      <c r="H44" s="23">
        <v>29.433325009415192</v>
      </c>
      <c r="I44" s="23">
        <v>29.844194515013733</v>
      </c>
      <c r="J44" s="23">
        <v>31.553980285254784</v>
      </c>
      <c r="K44" s="23">
        <v>34.586914910875706</v>
      </c>
      <c r="L44" s="36">
        <v>34.514941724195396</v>
      </c>
      <c r="M44" s="36">
        <v>45.565669734717787</v>
      </c>
      <c r="N44" s="36">
        <v>41.526684818266965</v>
      </c>
      <c r="O44" s="36">
        <v>34.601453744598125</v>
      </c>
      <c r="P44" s="36">
        <v>31.853673625137134</v>
      </c>
      <c r="Q44" s="36">
        <v>31.57042516446824</v>
      </c>
      <c r="R44" s="36">
        <v>32.049933356095913</v>
      </c>
      <c r="S44" s="36">
        <v>30.112319564109967</v>
      </c>
      <c r="T44" s="36">
        <v>30.931617685621138</v>
      </c>
    </row>
    <row r="45" spans="1:20" ht="12" customHeight="1" x14ac:dyDescent="0.25">
      <c r="A45" s="4" t="s">
        <v>8</v>
      </c>
      <c r="B45" s="23">
        <v>22.010140172979423</v>
      </c>
      <c r="C45" s="23">
        <v>21.918688128164437</v>
      </c>
      <c r="D45" s="23">
        <v>22.601116293294591</v>
      </c>
      <c r="E45" s="23">
        <v>23.309028855103943</v>
      </c>
      <c r="F45" s="23">
        <v>24.717500157697057</v>
      </c>
      <c r="G45" s="23">
        <v>25.419287108683221</v>
      </c>
      <c r="H45" s="23">
        <v>48.885584982903517</v>
      </c>
      <c r="I45" s="23">
        <v>30.442123346619987</v>
      </c>
      <c r="J45" s="23">
        <v>29.335174428930838</v>
      </c>
      <c r="K45" s="23">
        <v>30.412905276698375</v>
      </c>
      <c r="L45" s="36">
        <v>33.716000019428535</v>
      </c>
      <c r="M45" s="36">
        <v>34.040527496603779</v>
      </c>
      <c r="N45" s="36">
        <v>35.20383529103853</v>
      </c>
      <c r="O45" s="36">
        <v>37.117789165522396</v>
      </c>
      <c r="P45" s="36">
        <v>35.912120490597871</v>
      </c>
      <c r="Q45" s="36">
        <v>35.997789224339954</v>
      </c>
      <c r="R45" s="36">
        <v>36.895601109143996</v>
      </c>
      <c r="S45" s="36">
        <v>34.996160838326205</v>
      </c>
      <c r="T45" s="36">
        <v>36.036768806020618</v>
      </c>
    </row>
    <row r="46" spans="1:20" ht="18" customHeight="1" x14ac:dyDescent="0.25">
      <c r="A46" s="4" t="s">
        <v>9</v>
      </c>
      <c r="B46" s="23">
        <v>23.258126457276092</v>
      </c>
      <c r="C46" s="23">
        <v>23.355641414838324</v>
      </c>
      <c r="D46" s="23">
        <v>23.820060705762415</v>
      </c>
      <c r="E46" s="23">
        <v>24.931350766250784</v>
      </c>
      <c r="F46" s="23">
        <v>24.433103184937899</v>
      </c>
      <c r="G46" s="63">
        <v>0</v>
      </c>
      <c r="H46" s="23">
        <v>23.553574778182028</v>
      </c>
      <c r="I46" s="23">
        <v>24.919767682572541</v>
      </c>
      <c r="J46" s="23">
        <v>27.834216220687768</v>
      </c>
      <c r="K46" s="23">
        <v>47.29817746781066</v>
      </c>
      <c r="L46" s="36">
        <v>30.355127931046447</v>
      </c>
      <c r="M46" s="36">
        <v>29.926188304789871</v>
      </c>
      <c r="N46" s="36">
        <v>30.867206261891951</v>
      </c>
      <c r="O46" s="36">
        <v>31.539084876264464</v>
      </c>
      <c r="P46" s="36">
        <v>31.299831470376343</v>
      </c>
      <c r="Q46" s="36">
        <v>30.512172627775733</v>
      </c>
      <c r="R46" s="36">
        <v>31.133010541286399</v>
      </c>
      <c r="S46" s="36">
        <v>31.551758635748826</v>
      </c>
      <c r="T46" s="36">
        <v>5.8642422102448117</v>
      </c>
    </row>
    <row r="47" spans="1:20" ht="12" customHeight="1" x14ac:dyDescent="0.25">
      <c r="A47" s="4" t="s">
        <v>10</v>
      </c>
      <c r="B47" s="23">
        <v>29.544771978763151</v>
      </c>
      <c r="C47" s="23">
        <v>29.836080651589629</v>
      </c>
      <c r="D47" s="23">
        <v>31.136423187780331</v>
      </c>
      <c r="E47" s="23">
        <v>31.380296151639303</v>
      </c>
      <c r="F47" s="23">
        <v>32.44608645466451</v>
      </c>
      <c r="G47" s="23">
        <v>32.351733088992376</v>
      </c>
      <c r="H47" s="23">
        <v>34.305704232078192</v>
      </c>
      <c r="I47" s="23">
        <v>34.964654355552298</v>
      </c>
      <c r="J47" s="23">
        <v>36.304179184634464</v>
      </c>
      <c r="K47" s="23">
        <v>37.818410015854596</v>
      </c>
      <c r="L47" s="36">
        <v>39.076142802520465</v>
      </c>
      <c r="M47" s="36">
        <v>60.883290221372043</v>
      </c>
      <c r="N47" s="36">
        <v>41.375557620012714</v>
      </c>
      <c r="O47" s="36">
        <v>41.10148623564973</v>
      </c>
      <c r="P47" s="36">
        <v>39.945916767493912</v>
      </c>
      <c r="Q47" s="36">
        <v>38.103824597626968</v>
      </c>
      <c r="R47" s="36">
        <v>37.957920133284254</v>
      </c>
      <c r="S47" s="36">
        <v>39.947234624291667</v>
      </c>
      <c r="T47" s="36">
        <v>40.465762687050095</v>
      </c>
    </row>
    <row r="48" spans="1:20" ht="12" customHeight="1" x14ac:dyDescent="0.25">
      <c r="A48" s="4" t="s">
        <v>11</v>
      </c>
      <c r="B48" s="23">
        <v>23.569403844450353</v>
      </c>
      <c r="C48" s="23">
        <v>23.947543898644145</v>
      </c>
      <c r="D48" s="23">
        <v>24.831024184312756</v>
      </c>
      <c r="E48" s="23">
        <v>25.024804321464007</v>
      </c>
      <c r="F48" s="23">
        <v>25.79271027347157</v>
      </c>
      <c r="G48" s="23">
        <v>26.774787766978218</v>
      </c>
      <c r="H48" s="23">
        <v>27.819453269086768</v>
      </c>
      <c r="I48" s="23">
        <v>28.638526486839847</v>
      </c>
      <c r="J48" s="23">
        <v>29.862178775373582</v>
      </c>
      <c r="K48" s="23">
        <v>30.939767336274276</v>
      </c>
      <c r="L48" s="36">
        <v>30.41079994704598</v>
      </c>
      <c r="M48" s="36">
        <v>32.230210471273075</v>
      </c>
      <c r="N48" s="36">
        <v>31.397617107031476</v>
      </c>
      <c r="O48" s="36">
        <v>32.525338400602308</v>
      </c>
      <c r="P48" s="36">
        <v>34.258682595576317</v>
      </c>
      <c r="Q48" s="36">
        <v>33.176398633227201</v>
      </c>
      <c r="R48" s="36">
        <v>33.766558089268536</v>
      </c>
      <c r="S48" s="36">
        <v>34.38330668018947</v>
      </c>
      <c r="T48" s="36">
        <v>34.352907383753355</v>
      </c>
    </row>
    <row r="49" spans="1:20" ht="12" customHeight="1" x14ac:dyDescent="0.25">
      <c r="A49" s="4" t="s">
        <v>12</v>
      </c>
      <c r="B49" s="23">
        <v>22.269565217391303</v>
      </c>
      <c r="C49" s="23">
        <v>22.947793988398665</v>
      </c>
      <c r="D49" s="23">
        <v>22.530206112295666</v>
      </c>
      <c r="E49" s="23">
        <v>22.100217864923746</v>
      </c>
      <c r="F49" s="23">
        <v>25.567872927449187</v>
      </c>
      <c r="G49" s="23">
        <v>25.2666361193908</v>
      </c>
      <c r="H49" s="23">
        <v>26.716930954186925</v>
      </c>
      <c r="I49" s="23">
        <v>50.065165760506993</v>
      </c>
      <c r="J49" s="23">
        <v>27.495855638920933</v>
      </c>
      <c r="K49" s="23">
        <v>28.751334878084201</v>
      </c>
      <c r="L49" s="36">
        <v>29.632902929108454</v>
      </c>
      <c r="M49" s="36">
        <v>30.999619842001525</v>
      </c>
      <c r="N49" s="36">
        <v>31.936154586834778</v>
      </c>
      <c r="O49" s="36">
        <v>34.200183735550176</v>
      </c>
      <c r="P49" s="36">
        <v>32.450033963967222</v>
      </c>
      <c r="Q49" s="36">
        <v>31.711221052663205</v>
      </c>
      <c r="R49" s="36">
        <v>33.745256207928129</v>
      </c>
      <c r="S49" s="36">
        <v>32.457112304204031</v>
      </c>
      <c r="T49" s="36">
        <v>34.612507776781499</v>
      </c>
    </row>
    <row r="50" spans="1:20"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6">
        <v>28.057083390498725</v>
      </c>
      <c r="M50" s="36">
        <v>30.406546201812084</v>
      </c>
      <c r="N50" s="36">
        <v>31.869016263318983</v>
      </c>
      <c r="O50" s="36">
        <v>33.33906853278507</v>
      </c>
      <c r="P50" s="36">
        <v>31.673693055678637</v>
      </c>
      <c r="Q50" s="36">
        <v>32.556332177663379</v>
      </c>
      <c r="R50" s="36">
        <v>30.266520728642455</v>
      </c>
      <c r="S50" s="36">
        <v>30.935019709736451</v>
      </c>
      <c r="T50" s="36">
        <v>30.742971692436733</v>
      </c>
    </row>
    <row r="51" spans="1:20" ht="12" customHeight="1" x14ac:dyDescent="0.25">
      <c r="A51" s="4" t="s">
        <v>14</v>
      </c>
      <c r="B51" s="23">
        <v>25.291806799875648</v>
      </c>
      <c r="C51" s="23">
        <v>25.208929593589009</v>
      </c>
      <c r="D51" s="23">
        <v>25.722718986023089</v>
      </c>
      <c r="E51" s="23">
        <v>26.094498838611035</v>
      </c>
      <c r="F51" s="23">
        <v>25.375974584320211</v>
      </c>
      <c r="G51" s="23">
        <v>47.457667180476612</v>
      </c>
      <c r="H51" s="23">
        <v>29.37046232961908</v>
      </c>
      <c r="I51" s="23">
        <v>28.257362625386968</v>
      </c>
      <c r="J51" s="23">
        <v>25.157449693475375</v>
      </c>
      <c r="K51" s="23">
        <v>27.772692148913809</v>
      </c>
      <c r="L51" s="36">
        <v>29.475883234949563</v>
      </c>
      <c r="M51" s="36">
        <v>28.214690905865911</v>
      </c>
      <c r="N51" s="36">
        <v>29.566552614174135</v>
      </c>
      <c r="O51" s="36">
        <v>31.678350507647878</v>
      </c>
      <c r="P51" s="36">
        <v>30.323641101384936</v>
      </c>
      <c r="Q51" s="36">
        <v>29.37863319184072</v>
      </c>
      <c r="R51" s="36">
        <v>30.552834402729182</v>
      </c>
      <c r="S51" s="36">
        <v>29.187690621297865</v>
      </c>
      <c r="T51" s="36">
        <v>30.116914577371563</v>
      </c>
    </row>
    <row r="52" spans="1:20" ht="12" customHeight="1" x14ac:dyDescent="0.25">
      <c r="A52" s="4" t="s">
        <v>15</v>
      </c>
      <c r="B52" s="23">
        <v>22.496969696969696</v>
      </c>
      <c r="C52" s="23">
        <v>22.453534191163651</v>
      </c>
      <c r="D52" s="23">
        <v>23.500878734622145</v>
      </c>
      <c r="E52" s="23">
        <v>23.980065303316721</v>
      </c>
      <c r="F52" s="23">
        <v>24.277194263038375</v>
      </c>
      <c r="G52" s="23">
        <v>25.856804645921727</v>
      </c>
      <c r="H52" s="23">
        <v>25.800458085615553</v>
      </c>
      <c r="I52" s="23">
        <v>27.405992584344197</v>
      </c>
      <c r="J52" s="23">
        <v>30.09942116529696</v>
      </c>
      <c r="K52" s="23">
        <v>28.084143996779488</v>
      </c>
      <c r="L52" s="36">
        <v>27.882703855784378</v>
      </c>
      <c r="M52" s="36">
        <v>29.770514251309521</v>
      </c>
      <c r="N52" s="36">
        <v>30.818091269427622</v>
      </c>
      <c r="O52" s="36">
        <v>32.2149733229435</v>
      </c>
      <c r="P52" s="36">
        <v>52.720455431327416</v>
      </c>
      <c r="Q52" s="36">
        <v>34.86193735430345</v>
      </c>
      <c r="R52" s="36">
        <v>32.392048226503988</v>
      </c>
      <c r="S52" s="36">
        <v>34.19039270094013</v>
      </c>
      <c r="T52" s="36">
        <v>33.912945295665565</v>
      </c>
    </row>
    <row r="53" spans="1:20"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v>31.007943490504982</v>
      </c>
      <c r="K53" s="43">
        <v>29.417612570022882</v>
      </c>
      <c r="L53" s="43">
        <v>33.70987226443151</v>
      </c>
      <c r="M53" s="43">
        <v>34.391127168463079</v>
      </c>
      <c r="N53" s="43">
        <v>35.546200903155601</v>
      </c>
      <c r="O53" s="43">
        <v>36.399249260328979</v>
      </c>
      <c r="P53" s="43">
        <v>35.057442004991323</v>
      </c>
      <c r="Q53" s="43">
        <v>33.620807682275924</v>
      </c>
      <c r="R53" s="43">
        <v>32.520031750989638</v>
      </c>
      <c r="S53" s="43">
        <v>33.720712606706563</v>
      </c>
      <c r="T53" s="43">
        <v>32.676289906068625</v>
      </c>
    </row>
    <row r="54" spans="1:20" ht="12" customHeight="1" x14ac:dyDescent="0.25">
      <c r="A54" s="6" t="s">
        <v>17</v>
      </c>
      <c r="B54" s="24">
        <v>24.831884550694369</v>
      </c>
      <c r="C54" s="24">
        <v>24.887545378059198</v>
      </c>
      <c r="D54" s="24">
        <v>25.582116755023115</v>
      </c>
      <c r="E54" s="24">
        <v>25.908023836754353</v>
      </c>
      <c r="F54" s="24">
        <v>26.766233436048804</v>
      </c>
      <c r="G54" s="24">
        <v>27.889064666672379</v>
      </c>
      <c r="H54" s="24">
        <v>28.682801331069381</v>
      </c>
      <c r="I54" s="24">
        <v>29.164334023674549</v>
      </c>
      <c r="J54" s="24">
        <v>30.29208424060619</v>
      </c>
      <c r="K54" s="24">
        <v>37.211884113855739</v>
      </c>
      <c r="L54" s="24">
        <v>37.181199176332633</v>
      </c>
      <c r="M54" s="24">
        <v>39.652191299553792</v>
      </c>
      <c r="N54" s="24">
        <v>34.734115345970267</v>
      </c>
      <c r="O54" s="24">
        <v>34.759765471507464</v>
      </c>
      <c r="P54" s="24">
        <v>34.760785890210691</v>
      </c>
      <c r="Q54" s="24">
        <v>33.665816219446512</v>
      </c>
      <c r="R54" s="24">
        <v>33.518477878111732</v>
      </c>
      <c r="S54" s="24">
        <v>33.853252528022217</v>
      </c>
      <c r="T54" s="24">
        <v>30.868111271177533</v>
      </c>
    </row>
    <row r="55" spans="1:20" ht="12" customHeight="1" x14ac:dyDescent="0.2">
      <c r="A55" s="25" t="s">
        <v>110</v>
      </c>
      <c r="B55" s="83" t="s">
        <v>154</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42" customHeight="1" x14ac:dyDescent="0.2">
      <c r="B57" s="84"/>
      <c r="C57" s="84"/>
      <c r="D57" s="84"/>
      <c r="E57" s="84"/>
      <c r="F57" s="84"/>
      <c r="G57" s="84"/>
      <c r="H57" s="84"/>
      <c r="I57" s="84"/>
      <c r="J57" s="84"/>
      <c r="K57" s="84"/>
      <c r="L57" s="84"/>
      <c r="M57" s="84"/>
      <c r="N57" s="84"/>
      <c r="O57" s="84"/>
      <c r="P57" s="84"/>
      <c r="Q57" s="84"/>
      <c r="R57" s="84"/>
      <c r="S57" s="84"/>
      <c r="T57" s="84"/>
    </row>
    <row r="58" spans="1:20" ht="1.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343</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T59"/>
  <sheetViews>
    <sheetView view="pageBreakPreview" zoomScale="110" zoomScaleNormal="110" zoomScaleSheetLayoutView="110" workbookViewId="0">
      <selection activeCell="R21" sqref="R21"/>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9">
        <v>1</v>
      </c>
      <c r="B3" s="4" t="s">
        <v>151</v>
      </c>
      <c r="D3" s="4"/>
    </row>
    <row r="4" spans="1:20" ht="12" customHeight="1" x14ac:dyDescent="0.25">
      <c r="A4" s="32" t="s">
        <v>53</v>
      </c>
      <c r="B4" s="4" t="s">
        <v>125</v>
      </c>
      <c r="D4" s="4" t="s">
        <v>125</v>
      </c>
    </row>
    <row r="5" spans="1:20" ht="12" customHeight="1" x14ac:dyDescent="0.25">
      <c r="A5" s="3"/>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238</v>
      </c>
      <c r="C9" s="19">
        <v>269</v>
      </c>
      <c r="D9" s="19">
        <v>303</v>
      </c>
      <c r="E9" s="19">
        <v>286</v>
      </c>
      <c r="F9" s="19">
        <v>334</v>
      </c>
      <c r="G9" s="19">
        <v>314</v>
      </c>
      <c r="H9" s="19">
        <v>306</v>
      </c>
      <c r="I9" s="19">
        <v>365</v>
      </c>
      <c r="J9" s="19">
        <v>313</v>
      </c>
      <c r="K9" s="19">
        <v>310</v>
      </c>
      <c r="L9" s="19">
        <v>380</v>
      </c>
      <c r="M9" s="19">
        <v>306</v>
      </c>
      <c r="N9" s="19">
        <v>288</v>
      </c>
      <c r="O9" s="19">
        <v>345</v>
      </c>
      <c r="P9" s="19">
        <v>362</v>
      </c>
      <c r="Q9" s="19">
        <v>355</v>
      </c>
      <c r="R9" s="19">
        <v>350</v>
      </c>
      <c r="S9" s="19">
        <v>388</v>
      </c>
      <c r="T9" s="19">
        <v>389</v>
      </c>
    </row>
    <row r="10" spans="1:20" ht="12" customHeight="1" x14ac:dyDescent="0.25">
      <c r="A10" s="4" t="s">
        <v>2</v>
      </c>
      <c r="B10" s="19">
        <v>48</v>
      </c>
      <c r="C10" s="19">
        <v>33</v>
      </c>
      <c r="D10" s="19">
        <v>39</v>
      </c>
      <c r="E10" s="19">
        <v>48</v>
      </c>
      <c r="F10" s="19">
        <v>39</v>
      </c>
      <c r="G10" s="19">
        <v>53</v>
      </c>
      <c r="H10" s="19">
        <v>36</v>
      </c>
      <c r="I10" s="19">
        <v>46</v>
      </c>
      <c r="J10" s="19">
        <v>36</v>
      </c>
      <c r="K10" s="19">
        <v>12</v>
      </c>
      <c r="L10" s="19">
        <v>13</v>
      </c>
      <c r="M10" s="19">
        <v>6</v>
      </c>
      <c r="N10" s="19">
        <v>5</v>
      </c>
      <c r="O10" s="19">
        <v>7</v>
      </c>
      <c r="P10" s="19">
        <v>4</v>
      </c>
      <c r="Q10" s="19">
        <v>0</v>
      </c>
      <c r="R10" s="19">
        <v>0</v>
      </c>
      <c r="S10" s="19">
        <v>0</v>
      </c>
      <c r="T10" s="19">
        <v>0</v>
      </c>
    </row>
    <row r="11" spans="1:20" ht="12" customHeight="1" x14ac:dyDescent="0.25">
      <c r="A11" s="4" t="s">
        <v>3</v>
      </c>
      <c r="B11" s="19">
        <v>0</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row>
    <row r="12" spans="1:20" ht="12" customHeight="1" x14ac:dyDescent="0.25">
      <c r="A12" s="4" t="s">
        <v>4</v>
      </c>
      <c r="B12" s="19">
        <v>82</v>
      </c>
      <c r="C12" s="19">
        <v>0</v>
      </c>
      <c r="D12" s="19">
        <v>35</v>
      </c>
      <c r="E12" s="19">
        <v>49</v>
      </c>
      <c r="F12" s="19">
        <v>0</v>
      </c>
      <c r="G12" s="19">
        <v>21</v>
      </c>
      <c r="H12" s="19">
        <v>42</v>
      </c>
      <c r="I12" s="19">
        <v>0</v>
      </c>
      <c r="J12" s="19">
        <v>42</v>
      </c>
      <c r="K12" s="19">
        <v>0</v>
      </c>
      <c r="L12" s="19">
        <v>41</v>
      </c>
      <c r="M12" s="19">
        <v>0</v>
      </c>
      <c r="N12" s="19">
        <v>42</v>
      </c>
      <c r="O12" s="19">
        <v>15</v>
      </c>
      <c r="P12" s="19">
        <v>32</v>
      </c>
      <c r="Q12" s="19">
        <v>0</v>
      </c>
      <c r="R12" s="19">
        <v>24</v>
      </c>
      <c r="S12" s="19">
        <v>0</v>
      </c>
      <c r="T12" s="19">
        <v>19</v>
      </c>
    </row>
    <row r="13" spans="1:20" ht="18" customHeight="1" x14ac:dyDescent="0.25">
      <c r="A13" s="4" t="s">
        <v>5</v>
      </c>
      <c r="B13" s="19">
        <v>13</v>
      </c>
      <c r="C13" s="19">
        <v>8</v>
      </c>
      <c r="D13" s="19">
        <v>109</v>
      </c>
      <c r="E13" s="19">
        <v>131</v>
      </c>
      <c r="F13" s="19">
        <v>85</v>
      </c>
      <c r="G13" s="19">
        <v>63</v>
      </c>
      <c r="H13" s="19">
        <v>0</v>
      </c>
      <c r="I13" s="19">
        <v>0</v>
      </c>
      <c r="J13" s="19">
        <v>0</v>
      </c>
      <c r="K13" s="19">
        <v>0</v>
      </c>
      <c r="L13" s="19">
        <v>0</v>
      </c>
      <c r="M13" s="19">
        <v>0</v>
      </c>
      <c r="N13" s="19">
        <v>0</v>
      </c>
      <c r="O13" s="19">
        <v>0</v>
      </c>
      <c r="P13" s="19">
        <v>0</v>
      </c>
      <c r="Q13" s="19">
        <v>0</v>
      </c>
      <c r="R13" s="19">
        <v>0</v>
      </c>
      <c r="S13" s="19">
        <v>0</v>
      </c>
      <c r="T13" s="19">
        <v>0</v>
      </c>
    </row>
    <row r="14" spans="1:20" ht="12" customHeight="1" x14ac:dyDescent="0.25">
      <c r="A14" s="4" t="s">
        <v>6</v>
      </c>
      <c r="B14" s="19">
        <v>277</v>
      </c>
      <c r="C14" s="19">
        <v>268</v>
      </c>
      <c r="D14" s="19">
        <v>291</v>
      </c>
      <c r="E14" s="19">
        <v>272</v>
      </c>
      <c r="F14" s="19">
        <v>343</v>
      </c>
      <c r="G14" s="19">
        <v>460</v>
      </c>
      <c r="H14" s="19">
        <v>325</v>
      </c>
      <c r="I14" s="19">
        <v>420</v>
      </c>
      <c r="J14" s="19">
        <v>542</v>
      </c>
      <c r="K14" s="19">
        <v>460</v>
      </c>
      <c r="L14" s="19">
        <v>52</v>
      </c>
      <c r="M14" s="19">
        <v>61</v>
      </c>
      <c r="N14" s="19">
        <v>64</v>
      </c>
      <c r="O14" s="19">
        <v>0</v>
      </c>
      <c r="P14" s="19">
        <v>0</v>
      </c>
      <c r="Q14" s="19">
        <v>0</v>
      </c>
      <c r="R14" s="19">
        <v>0</v>
      </c>
      <c r="S14" s="19">
        <v>0</v>
      </c>
      <c r="T14" s="19">
        <v>0</v>
      </c>
    </row>
    <row r="15" spans="1:20" ht="12" customHeight="1" x14ac:dyDescent="0.25">
      <c r="A15" s="4" t="s">
        <v>7</v>
      </c>
      <c r="B15" s="19">
        <v>700</v>
      </c>
      <c r="C15" s="19">
        <v>752</v>
      </c>
      <c r="D15" s="19">
        <v>880</v>
      </c>
      <c r="E15" s="19">
        <v>1142</v>
      </c>
      <c r="F15" s="19">
        <v>1707</v>
      </c>
      <c r="G15" s="19">
        <v>1707</v>
      </c>
      <c r="H15" s="19">
        <v>1507</v>
      </c>
      <c r="I15" s="19">
        <v>1276</v>
      </c>
      <c r="J15" s="19">
        <v>1257</v>
      </c>
      <c r="K15" s="19">
        <v>1953</v>
      </c>
      <c r="L15" s="19">
        <v>394</v>
      </c>
      <c r="M15" s="19">
        <v>445</v>
      </c>
      <c r="N15" s="19">
        <v>300</v>
      </c>
      <c r="O15" s="19">
        <v>314</v>
      </c>
      <c r="P15" s="19">
        <v>291</v>
      </c>
      <c r="Q15" s="19">
        <v>233</v>
      </c>
      <c r="R15" s="19">
        <v>246</v>
      </c>
      <c r="S15" s="19">
        <v>186</v>
      </c>
      <c r="T15" s="19">
        <v>149</v>
      </c>
    </row>
    <row r="16" spans="1:20" ht="12" customHeight="1" x14ac:dyDescent="0.25">
      <c r="A16" s="4" t="s">
        <v>8</v>
      </c>
      <c r="B16" s="19">
        <v>257</v>
      </c>
      <c r="C16" s="19">
        <v>259</v>
      </c>
      <c r="D16" s="19">
        <v>235</v>
      </c>
      <c r="E16" s="19">
        <v>271</v>
      </c>
      <c r="F16" s="19">
        <v>305</v>
      </c>
      <c r="G16" s="19">
        <v>265</v>
      </c>
      <c r="H16" s="19">
        <v>471</v>
      </c>
      <c r="I16" s="19">
        <v>412</v>
      </c>
      <c r="J16" s="19">
        <v>328</v>
      </c>
      <c r="K16" s="19">
        <v>294</v>
      </c>
      <c r="L16" s="19">
        <v>0</v>
      </c>
      <c r="M16" s="19">
        <v>0</v>
      </c>
      <c r="N16" s="19">
        <v>0</v>
      </c>
      <c r="O16" s="19">
        <v>0</v>
      </c>
      <c r="P16" s="19">
        <v>0</v>
      </c>
      <c r="Q16" s="19">
        <v>0</v>
      </c>
      <c r="R16" s="19">
        <v>0</v>
      </c>
      <c r="S16" s="19">
        <v>0</v>
      </c>
      <c r="T16" s="19">
        <v>0</v>
      </c>
    </row>
    <row r="17" spans="1:20" ht="18" customHeight="1" x14ac:dyDescent="0.25">
      <c r="A17" s="4" t="s">
        <v>9</v>
      </c>
      <c r="B17" s="19">
        <v>1994</v>
      </c>
      <c r="C17" s="19">
        <v>1850</v>
      </c>
      <c r="D17" s="19">
        <v>1619</v>
      </c>
      <c r="E17" s="19">
        <v>1757</v>
      </c>
      <c r="F17" s="19">
        <v>1897</v>
      </c>
      <c r="G17" s="19">
        <v>1300</v>
      </c>
      <c r="H17" s="19">
        <v>1210</v>
      </c>
      <c r="I17" s="19">
        <v>1050</v>
      </c>
      <c r="J17" s="19">
        <v>1346</v>
      </c>
      <c r="K17" s="19">
        <v>1547</v>
      </c>
      <c r="L17" s="19">
        <v>0</v>
      </c>
      <c r="M17" s="19">
        <v>0</v>
      </c>
      <c r="N17" s="19">
        <v>0</v>
      </c>
      <c r="O17" s="19">
        <v>0</v>
      </c>
      <c r="P17" s="19">
        <v>0</v>
      </c>
      <c r="Q17" s="19">
        <v>0</v>
      </c>
      <c r="R17" s="19">
        <v>0</v>
      </c>
      <c r="S17" s="19">
        <v>0</v>
      </c>
      <c r="T17" s="19">
        <v>0</v>
      </c>
    </row>
    <row r="18" spans="1:20" ht="12" customHeight="1" x14ac:dyDescent="0.25">
      <c r="A18" s="4" t="s">
        <v>10</v>
      </c>
      <c r="B18" s="19">
        <v>6939</v>
      </c>
      <c r="C18" s="19">
        <v>6839</v>
      </c>
      <c r="D18" s="19">
        <v>6870</v>
      </c>
      <c r="E18" s="19">
        <v>6884</v>
      </c>
      <c r="F18" s="19">
        <v>7551</v>
      </c>
      <c r="G18" s="19">
        <v>7360</v>
      </c>
      <c r="H18" s="19">
        <v>7918</v>
      </c>
      <c r="I18" s="19">
        <v>7596</v>
      </c>
      <c r="J18" s="19">
        <v>7625</v>
      </c>
      <c r="K18" s="19">
        <v>7129</v>
      </c>
      <c r="L18" s="19">
        <v>520</v>
      </c>
      <c r="M18" s="19">
        <v>100</v>
      </c>
      <c r="N18" s="19">
        <v>35</v>
      </c>
      <c r="O18" s="19">
        <v>40</v>
      </c>
      <c r="P18" s="19">
        <v>89</v>
      </c>
      <c r="Q18" s="19">
        <v>40</v>
      </c>
      <c r="R18" s="19">
        <v>32</v>
      </c>
      <c r="S18" s="19">
        <v>47</v>
      </c>
      <c r="T18" s="19">
        <v>23</v>
      </c>
    </row>
    <row r="19" spans="1:20" ht="12" customHeight="1" x14ac:dyDescent="0.25">
      <c r="A19" s="4" t="s">
        <v>11</v>
      </c>
      <c r="B19" s="19">
        <v>596</v>
      </c>
      <c r="C19" s="19">
        <v>562</v>
      </c>
      <c r="D19" s="19">
        <v>605</v>
      </c>
      <c r="E19" s="19">
        <v>516</v>
      </c>
      <c r="F19" s="19">
        <v>589</v>
      </c>
      <c r="G19" s="19">
        <v>716</v>
      </c>
      <c r="H19" s="19">
        <v>782</v>
      </c>
      <c r="I19" s="19">
        <v>812</v>
      </c>
      <c r="J19" s="19">
        <v>713</v>
      </c>
      <c r="K19" s="19">
        <v>785</v>
      </c>
      <c r="L19" s="19">
        <v>0</v>
      </c>
      <c r="M19" s="19">
        <v>0</v>
      </c>
      <c r="N19" s="19">
        <v>0</v>
      </c>
      <c r="O19" s="19">
        <v>0</v>
      </c>
      <c r="P19" s="19">
        <v>0</v>
      </c>
      <c r="Q19" s="19">
        <v>0</v>
      </c>
      <c r="R19" s="19">
        <v>0</v>
      </c>
      <c r="S19" s="19">
        <v>0</v>
      </c>
      <c r="T19" s="19">
        <v>0</v>
      </c>
    </row>
    <row r="20" spans="1:20" ht="12" customHeight="1" x14ac:dyDescent="0.25">
      <c r="A20" s="4" t="s">
        <v>12</v>
      </c>
      <c r="B20" s="19">
        <v>135</v>
      </c>
      <c r="C20" s="19">
        <v>93</v>
      </c>
      <c r="D20" s="19">
        <v>74</v>
      </c>
      <c r="E20" s="19">
        <v>74</v>
      </c>
      <c r="F20" s="19">
        <v>110</v>
      </c>
      <c r="G20" s="19">
        <v>99</v>
      </c>
      <c r="H20" s="19">
        <v>168</v>
      </c>
      <c r="I20" s="19">
        <v>106</v>
      </c>
      <c r="J20" s="19">
        <v>102</v>
      </c>
      <c r="K20" s="19">
        <v>109</v>
      </c>
      <c r="L20" s="19">
        <v>0</v>
      </c>
      <c r="M20" s="19">
        <v>0</v>
      </c>
      <c r="N20" s="19">
        <v>0</v>
      </c>
      <c r="O20" s="19">
        <v>0</v>
      </c>
      <c r="P20" s="19">
        <v>0</v>
      </c>
      <c r="Q20" s="19">
        <v>0</v>
      </c>
      <c r="R20" s="19">
        <v>0</v>
      </c>
      <c r="S20" s="19">
        <v>0</v>
      </c>
      <c r="T20" s="19">
        <v>0</v>
      </c>
    </row>
    <row r="21" spans="1:20" ht="18" customHeight="1" x14ac:dyDescent="0.25">
      <c r="A21" s="4" t="s">
        <v>13</v>
      </c>
      <c r="B21" s="19">
        <v>0</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row>
    <row r="22" spans="1:20" ht="12" customHeight="1" x14ac:dyDescent="0.25">
      <c r="A22" s="4" t="s">
        <v>14</v>
      </c>
      <c r="B22" s="19">
        <v>254</v>
      </c>
      <c r="C22" s="19">
        <v>339</v>
      </c>
      <c r="D22" s="19">
        <v>429</v>
      </c>
      <c r="E22" s="19">
        <v>572</v>
      </c>
      <c r="F22" s="19">
        <v>875</v>
      </c>
      <c r="G22" s="19">
        <v>990</v>
      </c>
      <c r="H22" s="19">
        <v>792</v>
      </c>
      <c r="I22" s="19">
        <v>568</v>
      </c>
      <c r="J22" s="19">
        <v>453</v>
      </c>
      <c r="K22" s="19">
        <v>366</v>
      </c>
      <c r="L22" s="19">
        <v>0</v>
      </c>
      <c r="M22" s="19">
        <v>0</v>
      </c>
      <c r="N22" s="19">
        <v>0</v>
      </c>
      <c r="O22" s="19">
        <v>0</v>
      </c>
      <c r="P22" s="19">
        <v>0</v>
      </c>
      <c r="Q22" s="19">
        <v>0</v>
      </c>
      <c r="R22" s="19">
        <v>0</v>
      </c>
      <c r="S22" s="19">
        <v>0</v>
      </c>
      <c r="T22" s="19">
        <v>0</v>
      </c>
    </row>
    <row r="23" spans="1:20" ht="12" customHeight="1" x14ac:dyDescent="0.25">
      <c r="A23" s="4" t="s">
        <v>15</v>
      </c>
      <c r="B23" s="19">
        <v>515</v>
      </c>
      <c r="C23" s="19">
        <v>410</v>
      </c>
      <c r="D23" s="19">
        <v>430</v>
      </c>
      <c r="E23" s="19">
        <v>396</v>
      </c>
      <c r="F23" s="19">
        <v>421</v>
      </c>
      <c r="G23" s="19">
        <v>619</v>
      </c>
      <c r="H23" s="19">
        <v>500</v>
      </c>
      <c r="I23" s="19">
        <v>539</v>
      </c>
      <c r="J23" s="19">
        <v>538</v>
      </c>
      <c r="K23" s="19">
        <v>651</v>
      </c>
      <c r="L23" s="19">
        <v>0</v>
      </c>
      <c r="M23" s="19">
        <v>0</v>
      </c>
      <c r="N23" s="19">
        <v>0</v>
      </c>
      <c r="O23" s="19">
        <v>0</v>
      </c>
      <c r="P23" s="19">
        <v>0</v>
      </c>
      <c r="Q23" s="19">
        <v>0</v>
      </c>
      <c r="R23" s="19">
        <v>0</v>
      </c>
      <c r="S23" s="19">
        <v>0</v>
      </c>
      <c r="T23" s="19">
        <v>0</v>
      </c>
    </row>
    <row r="24" spans="1:20" ht="18" customHeight="1" x14ac:dyDescent="0.2">
      <c r="A24" s="8" t="s">
        <v>16</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row>
    <row r="25" spans="1:20" ht="12" customHeight="1" x14ac:dyDescent="0.25">
      <c r="A25" s="5" t="s">
        <v>17</v>
      </c>
      <c r="B25" s="10">
        <v>12048</v>
      </c>
      <c r="C25" s="10">
        <v>11682</v>
      </c>
      <c r="D25" s="10">
        <v>11919</v>
      </c>
      <c r="E25" s="10">
        <v>12398</v>
      </c>
      <c r="F25" s="10">
        <v>14256</v>
      </c>
      <c r="G25" s="10">
        <v>13967</v>
      </c>
      <c r="H25" s="10">
        <v>14057</v>
      </c>
      <c r="I25" s="10">
        <v>13190</v>
      </c>
      <c r="J25" s="10">
        <v>13295</v>
      </c>
      <c r="K25" s="10">
        <v>13616</v>
      </c>
      <c r="L25" s="10">
        <v>1400</v>
      </c>
      <c r="M25" s="10">
        <v>918</v>
      </c>
      <c r="N25" s="10">
        <v>734</v>
      </c>
      <c r="O25" s="10">
        <v>721</v>
      </c>
      <c r="P25" s="10">
        <v>778</v>
      </c>
      <c r="Q25" s="10">
        <v>628</v>
      </c>
      <c r="R25" s="10">
        <v>652</v>
      </c>
      <c r="S25" s="10">
        <v>621</v>
      </c>
      <c r="T25" s="10">
        <v>580</v>
      </c>
    </row>
    <row r="26" spans="1:20" ht="12" customHeight="1" x14ac:dyDescent="0.2">
      <c r="A26" s="25" t="s">
        <v>110</v>
      </c>
      <c r="B26" s="81" t="s">
        <v>162</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7.5"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36</v>
      </c>
      <c r="B31" s="4" t="s">
        <v>93</v>
      </c>
    </row>
    <row r="32" spans="1:20" ht="12" customHeight="1" x14ac:dyDescent="0.25">
      <c r="A32" s="9">
        <v>1</v>
      </c>
      <c r="B32" s="4" t="s">
        <v>151</v>
      </c>
    </row>
    <row r="33" spans="1:20" ht="12" customHeight="1" x14ac:dyDescent="0.25">
      <c r="A33" s="32" t="s">
        <v>53</v>
      </c>
      <c r="B33" s="4" t="s">
        <v>125</v>
      </c>
    </row>
    <row r="34" spans="1:20" ht="12" customHeight="1" x14ac:dyDescent="0.25">
      <c r="A34" s="3" t="s">
        <v>54</v>
      </c>
      <c r="B34" s="3" t="s">
        <v>130</v>
      </c>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0.19756447823885381</v>
      </c>
      <c r="C38" s="23">
        <v>0.22338110976399661</v>
      </c>
      <c r="D38" s="23">
        <v>0.25305249795386597</v>
      </c>
      <c r="E38" s="23">
        <v>0.23495777332325588</v>
      </c>
      <c r="F38" s="23">
        <v>0.26673350415590219</v>
      </c>
      <c r="G38" s="23">
        <v>0.24686259407884398</v>
      </c>
      <c r="H38" s="23">
        <v>0.23888548397082074</v>
      </c>
      <c r="I38" s="23">
        <v>0.28451853899387325</v>
      </c>
      <c r="J38" s="23">
        <v>0.24688700518984674</v>
      </c>
      <c r="K38" s="23">
        <v>0.25056773069847144</v>
      </c>
      <c r="L38" s="67">
        <v>0.3151170057275452</v>
      </c>
      <c r="M38" s="67">
        <v>0.2582372000838547</v>
      </c>
      <c r="N38" s="67">
        <v>0.24272497273767593</v>
      </c>
      <c r="O38" s="67">
        <v>0.2852042926757018</v>
      </c>
      <c r="P38" s="67">
        <v>0.28903346432405247</v>
      </c>
      <c r="Q38" s="67">
        <v>0.28576768885823733</v>
      </c>
      <c r="R38" s="67">
        <v>0.28872019565743223</v>
      </c>
      <c r="S38" s="67">
        <v>0.32807763830447251</v>
      </c>
      <c r="T38" s="67">
        <v>0.34008752733263209</v>
      </c>
    </row>
    <row r="39" spans="1:20" ht="12" customHeight="1" x14ac:dyDescent="0.25">
      <c r="A39" s="4" t="s">
        <v>2</v>
      </c>
      <c r="B39" s="23">
        <v>3.4843711435996461E-2</v>
      </c>
      <c r="C39" s="23">
        <v>2.4155296597763071E-2</v>
      </c>
      <c r="D39" s="23">
        <v>2.8837622005323867E-2</v>
      </c>
      <c r="E39" s="23">
        <v>3.5081650104392272E-2</v>
      </c>
      <c r="F39" s="23">
        <v>2.7272733772546704E-2</v>
      </c>
      <c r="G39" s="23">
        <v>3.6582547816050449E-2</v>
      </c>
      <c r="H39" s="23">
        <v>2.4530093641805542E-2</v>
      </c>
      <c r="I39" s="23">
        <v>3.0885761577458454E-2</v>
      </c>
      <c r="J39" s="23">
        <v>2.3972497080600848E-2</v>
      </c>
      <c r="K39" s="23">
        <v>7.8488682219921072E-3</v>
      </c>
      <c r="L39" s="36">
        <v>8.4899965959045406E-3</v>
      </c>
      <c r="M39" s="36">
        <v>4.0298630705390501E-3</v>
      </c>
      <c r="N39" s="36">
        <v>3.3311460511610503E-3</v>
      </c>
      <c r="O39" s="36">
        <v>4.530265071121903E-3</v>
      </c>
      <c r="P39" s="36">
        <v>2.4880327480239174E-3</v>
      </c>
      <c r="Q39" s="36">
        <v>0</v>
      </c>
      <c r="R39" s="36">
        <v>0</v>
      </c>
      <c r="S39" s="36">
        <v>0</v>
      </c>
      <c r="T39" s="36">
        <v>0</v>
      </c>
    </row>
    <row r="40" spans="1:20" ht="12" customHeight="1" x14ac:dyDescent="0.25">
      <c r="A40" s="4" t="s">
        <v>3</v>
      </c>
      <c r="B40" s="23">
        <v>0</v>
      </c>
      <c r="C40" s="23">
        <v>0</v>
      </c>
      <c r="D40" s="23">
        <v>0</v>
      </c>
      <c r="E40" s="23">
        <v>0</v>
      </c>
      <c r="F40" s="23">
        <v>0</v>
      </c>
      <c r="G40" s="23">
        <v>0</v>
      </c>
      <c r="H40" s="23">
        <v>0</v>
      </c>
      <c r="I40" s="23">
        <v>0</v>
      </c>
      <c r="J40" s="23">
        <v>0</v>
      </c>
      <c r="K40" s="23">
        <v>0</v>
      </c>
      <c r="L40" s="36">
        <v>0</v>
      </c>
      <c r="M40" s="36">
        <v>0</v>
      </c>
      <c r="N40" s="36">
        <v>0</v>
      </c>
      <c r="O40" s="36">
        <v>0</v>
      </c>
      <c r="P40" s="36">
        <v>0</v>
      </c>
      <c r="Q40" s="36">
        <v>0</v>
      </c>
      <c r="R40" s="36">
        <v>0</v>
      </c>
      <c r="S40" s="36">
        <v>0</v>
      </c>
      <c r="T40" s="36">
        <v>0</v>
      </c>
    </row>
    <row r="41" spans="1:20" ht="12" customHeight="1" x14ac:dyDescent="0.25">
      <c r="A41" s="4" t="s">
        <v>4</v>
      </c>
      <c r="B41" s="23">
        <v>0.22059614763800711</v>
      </c>
      <c r="C41" s="23">
        <v>0</v>
      </c>
      <c r="D41" s="23">
        <v>9.5313308461098548E-2</v>
      </c>
      <c r="E41" s="23">
        <v>0.13468198559727337</v>
      </c>
      <c r="F41" s="23">
        <v>0</v>
      </c>
      <c r="G41" s="23">
        <v>6.9192280538552531E-2</v>
      </c>
      <c r="H41" s="23">
        <v>0.1437152704509011</v>
      </c>
      <c r="I41" s="23">
        <v>0</v>
      </c>
      <c r="J41" s="23">
        <v>0.14426404616449495</v>
      </c>
      <c r="K41" s="23">
        <v>0</v>
      </c>
      <c r="L41" s="36">
        <v>0.14405006398991257</v>
      </c>
      <c r="M41" s="36">
        <v>0</v>
      </c>
      <c r="N41" s="36">
        <v>0.15339102155160905</v>
      </c>
      <c r="O41" s="36">
        <v>5.4027203807040493E-2</v>
      </c>
      <c r="P41" s="36">
        <v>0.12245444202668955</v>
      </c>
      <c r="Q41" s="36">
        <v>0</v>
      </c>
      <c r="R41" s="36">
        <v>0.10620281249906557</v>
      </c>
      <c r="S41" s="36">
        <v>0</v>
      </c>
      <c r="T41" s="36">
        <v>7.8894468166067405E-2</v>
      </c>
    </row>
    <row r="42" spans="1:20" ht="18" customHeight="1" x14ac:dyDescent="0.25">
      <c r="A42" s="4" t="s">
        <v>5</v>
      </c>
      <c r="B42" s="23">
        <v>0.18397962071893575</v>
      </c>
      <c r="C42" s="23">
        <v>0.11262846684499507</v>
      </c>
      <c r="D42" s="23">
        <v>1.5566980862610682</v>
      </c>
      <c r="E42" s="23">
        <v>1.8492377188029361</v>
      </c>
      <c r="F42" s="23">
        <v>1.0666250232538286</v>
      </c>
      <c r="G42" s="23">
        <v>0</v>
      </c>
      <c r="H42" s="23">
        <v>0.17596118558226598</v>
      </c>
      <c r="I42" s="23">
        <v>0.18455038812026578</v>
      </c>
      <c r="J42" s="23">
        <v>0.12023614747433466</v>
      </c>
      <c r="K42" s="23">
        <v>0</v>
      </c>
      <c r="L42" s="36">
        <v>0</v>
      </c>
      <c r="M42" s="36">
        <v>0</v>
      </c>
      <c r="N42" s="36">
        <v>0</v>
      </c>
      <c r="O42" s="36">
        <v>0</v>
      </c>
      <c r="P42" s="36">
        <v>0</v>
      </c>
      <c r="Q42" s="36">
        <v>0</v>
      </c>
      <c r="R42" s="36">
        <v>0</v>
      </c>
      <c r="S42" s="36">
        <v>0</v>
      </c>
      <c r="T42" s="36">
        <v>0</v>
      </c>
    </row>
    <row r="43" spans="1:20" ht="12" customHeight="1" x14ac:dyDescent="0.25">
      <c r="A43" s="4" t="s">
        <v>6</v>
      </c>
      <c r="B43" s="23">
        <v>1.60486674391657</v>
      </c>
      <c r="C43" s="23">
        <v>1.5758217204680427</v>
      </c>
      <c r="D43" s="23">
        <v>1.7164091069953993</v>
      </c>
      <c r="E43" s="23">
        <v>1.5832363213038416</v>
      </c>
      <c r="F43" s="23">
        <v>1.8504948785173614</v>
      </c>
      <c r="G43" s="23">
        <v>2.4072744058988982</v>
      </c>
      <c r="H43" s="23">
        <v>1.7306401518261081</v>
      </c>
      <c r="I43" s="23">
        <v>2.2613485307586334</v>
      </c>
      <c r="J43" s="23">
        <v>3.0302029710198499</v>
      </c>
      <c r="K43" s="23">
        <v>2.5813671446563542</v>
      </c>
      <c r="L43" s="36">
        <v>0.20771895658327547</v>
      </c>
      <c r="M43" s="36">
        <v>0.23584410613213599</v>
      </c>
      <c r="N43" s="36">
        <v>0.25020811549719768</v>
      </c>
      <c r="O43" s="36">
        <v>0</v>
      </c>
      <c r="P43" s="36">
        <v>0</v>
      </c>
      <c r="Q43" s="36">
        <v>0</v>
      </c>
      <c r="R43" s="36">
        <v>0</v>
      </c>
      <c r="S43" s="36">
        <v>0</v>
      </c>
      <c r="T43" s="36">
        <v>0</v>
      </c>
    </row>
    <row r="44" spans="1:20" ht="12" customHeight="1" x14ac:dyDescent="0.25">
      <c r="A44" s="4" t="s">
        <v>7</v>
      </c>
      <c r="B44" s="23">
        <v>1.0879870684965574</v>
      </c>
      <c r="C44" s="23">
        <v>1.1764153747477433</v>
      </c>
      <c r="D44" s="23">
        <v>1.3959612303494662</v>
      </c>
      <c r="E44" s="23">
        <v>1.7914849559188026</v>
      </c>
      <c r="F44" s="23">
        <v>2.5924091233271591</v>
      </c>
      <c r="G44" s="23">
        <v>2.5492698093954069</v>
      </c>
      <c r="H44" s="23">
        <v>2.2040221330501364</v>
      </c>
      <c r="I44" s="23">
        <v>1.8668339390463529</v>
      </c>
      <c r="J44" s="23">
        <v>1.8459040908568685</v>
      </c>
      <c r="K44" s="23">
        <v>2.9979243585116029</v>
      </c>
      <c r="L44" s="36">
        <v>0.54725314717535212</v>
      </c>
      <c r="M44" s="36">
        <v>0.60887496499013183</v>
      </c>
      <c r="N44" s="36">
        <v>0.40508908147449946</v>
      </c>
      <c r="O44" s="36">
        <v>0.42005961591107333</v>
      </c>
      <c r="P44" s="36">
        <v>0.38013349256989387</v>
      </c>
      <c r="Q44" s="36">
        <v>0.30162362218858724</v>
      </c>
      <c r="R44" s="36">
        <v>0.31914873482124761</v>
      </c>
      <c r="S44" s="36">
        <v>0.24283365899560844</v>
      </c>
      <c r="T44" s="36">
        <v>0.19329832772046238</v>
      </c>
    </row>
    <row r="45" spans="1:20" ht="12" customHeight="1" x14ac:dyDescent="0.25">
      <c r="A45" s="4" t="s">
        <v>8</v>
      </c>
      <c r="B45" s="23">
        <v>0.95809722636444972</v>
      </c>
      <c r="C45" s="23">
        <v>0.97861407088339769</v>
      </c>
      <c r="D45" s="23">
        <v>0.89838672681397669</v>
      </c>
      <c r="E45" s="23">
        <v>1.051039404281725</v>
      </c>
      <c r="F45" s="23">
        <v>1.1900878589025181</v>
      </c>
      <c r="G45" s="23">
        <v>1.065813631545254</v>
      </c>
      <c r="H45" s="23">
        <v>2.0494261225969868</v>
      </c>
      <c r="I45" s="23">
        <v>2.3595111715743764</v>
      </c>
      <c r="J45" s="23">
        <v>2.1768941057223037</v>
      </c>
      <c r="K45" s="23">
        <v>2.5472189539921279</v>
      </c>
      <c r="L45" s="36">
        <v>0</v>
      </c>
      <c r="M45" s="36">
        <v>0</v>
      </c>
      <c r="N45" s="36">
        <v>0</v>
      </c>
      <c r="O45" s="36">
        <v>0</v>
      </c>
      <c r="P45" s="36">
        <v>0</v>
      </c>
      <c r="Q45" s="36">
        <v>0</v>
      </c>
      <c r="R45" s="36">
        <v>0</v>
      </c>
      <c r="S45" s="36">
        <v>0</v>
      </c>
      <c r="T45" s="36">
        <v>0</v>
      </c>
    </row>
    <row r="46" spans="1:20" ht="18" customHeight="1" x14ac:dyDescent="0.25">
      <c r="A46" s="4" t="s">
        <v>9</v>
      </c>
      <c r="B46" s="23">
        <v>2.2790655145613314</v>
      </c>
      <c r="C46" s="23">
        <v>2.127317050733637</v>
      </c>
      <c r="D46" s="23">
        <v>1.8756226974675039</v>
      </c>
      <c r="E46" s="23">
        <v>2.0019369908277787</v>
      </c>
      <c r="F46" s="23">
        <v>2.0518677820485891</v>
      </c>
      <c r="G46" s="63">
        <v>0</v>
      </c>
      <c r="H46" s="23">
        <v>1.2848238463853638</v>
      </c>
      <c r="I46" s="23">
        <v>1.117676154065756</v>
      </c>
      <c r="J46" s="23">
        <v>1.4530002911839475</v>
      </c>
      <c r="K46" s="23">
        <v>1.6758765063871846</v>
      </c>
      <c r="L46" s="36">
        <v>0</v>
      </c>
      <c r="M46" s="36">
        <v>0</v>
      </c>
      <c r="N46" s="36">
        <v>0</v>
      </c>
      <c r="O46" s="36">
        <v>0</v>
      </c>
      <c r="P46" s="36">
        <v>0</v>
      </c>
      <c r="Q46" s="36">
        <v>0</v>
      </c>
      <c r="R46" s="36">
        <v>0</v>
      </c>
      <c r="S46" s="36">
        <v>0</v>
      </c>
      <c r="T46" s="36">
        <v>0</v>
      </c>
    </row>
    <row r="47" spans="1:20" ht="12" customHeight="1" x14ac:dyDescent="0.25">
      <c r="A47" s="4" t="s">
        <v>10</v>
      </c>
      <c r="B47" s="23">
        <v>3.5321785076176755</v>
      </c>
      <c r="C47" s="23">
        <v>3.4945275055440304</v>
      </c>
      <c r="D47" s="23">
        <v>3.5296474976494707</v>
      </c>
      <c r="E47" s="23">
        <v>3.4648332511249129</v>
      </c>
      <c r="F47" s="23">
        <v>3.6444040278943195</v>
      </c>
      <c r="G47" s="23">
        <v>3.5343686756436483</v>
      </c>
      <c r="H47" s="23">
        <v>3.7217926634500307</v>
      </c>
      <c r="I47" s="23">
        <v>3.5695681684894316</v>
      </c>
      <c r="J47" s="23">
        <v>3.6102324880621617</v>
      </c>
      <c r="K47" s="23">
        <v>3.4161618596604648</v>
      </c>
      <c r="L47" s="36">
        <v>0.25009231814717126</v>
      </c>
      <c r="M47" s="36">
        <v>4.7288076512709484E-2</v>
      </c>
      <c r="N47" s="36">
        <v>1.6470852113943373E-2</v>
      </c>
      <c r="O47" s="36">
        <v>1.858072363540364E-2</v>
      </c>
      <c r="P47" s="36">
        <v>4.0048607273505954E-2</v>
      </c>
      <c r="Q47" s="36">
        <v>1.8746906459329062E-2</v>
      </c>
      <c r="R47" s="36">
        <v>1.4271741929701437E-2</v>
      </c>
      <c r="S47" s="36">
        <v>2.1589129152019389E-2</v>
      </c>
      <c r="T47" s="36">
        <v>1.0676094393244774E-2</v>
      </c>
    </row>
    <row r="48" spans="1:20" ht="12" customHeight="1" x14ac:dyDescent="0.25">
      <c r="A48" s="4" t="s">
        <v>11</v>
      </c>
      <c r="B48" s="23">
        <v>1.3198688989281602</v>
      </c>
      <c r="C48" s="23">
        <v>1.2491664814403201</v>
      </c>
      <c r="D48" s="23">
        <v>1.3585431028675365</v>
      </c>
      <c r="E48" s="23">
        <v>1.1376915444824165</v>
      </c>
      <c r="F48" s="23">
        <v>1.2593169215229405</v>
      </c>
      <c r="G48" s="23">
        <v>1.4933528796549411</v>
      </c>
      <c r="H48" s="23">
        <v>1.6154326602479463</v>
      </c>
      <c r="I48" s="23">
        <v>1.6804785242978755</v>
      </c>
      <c r="J48" s="23">
        <v>1.4901002099666967</v>
      </c>
      <c r="K48" s="23">
        <v>1.6722240915184128</v>
      </c>
      <c r="L48" s="36">
        <v>0</v>
      </c>
      <c r="M48" s="36">
        <v>0</v>
      </c>
      <c r="N48" s="36">
        <v>0</v>
      </c>
      <c r="O48" s="36">
        <v>0</v>
      </c>
      <c r="P48" s="36">
        <v>0</v>
      </c>
      <c r="Q48" s="36">
        <v>0</v>
      </c>
      <c r="R48" s="36">
        <v>0</v>
      </c>
      <c r="S48" s="36">
        <v>0</v>
      </c>
      <c r="T48" s="36">
        <v>0</v>
      </c>
    </row>
    <row r="49" spans="1:20" ht="12" customHeight="1" x14ac:dyDescent="0.25">
      <c r="A49" s="4" t="s">
        <v>12</v>
      </c>
      <c r="B49" s="23">
        <v>1.1739130434782608</v>
      </c>
      <c r="C49" s="23">
        <v>0.81736684830374406</v>
      </c>
      <c r="D49" s="23">
        <v>0.65742714996446339</v>
      </c>
      <c r="E49" s="23">
        <v>0.644880174291939</v>
      </c>
      <c r="F49" s="23">
        <v>0.93659808270712297</v>
      </c>
      <c r="G49" s="23">
        <v>0.83010006770752109</v>
      </c>
      <c r="H49" s="23">
        <v>1.4066315268001239</v>
      </c>
      <c r="I49" s="23">
        <v>0.88653307129383951</v>
      </c>
      <c r="J49" s="23">
        <v>0.87036821780923579</v>
      </c>
      <c r="K49" s="23">
        <v>0.98242446413383677</v>
      </c>
      <c r="L49" s="36">
        <v>0</v>
      </c>
      <c r="M49" s="36">
        <v>0</v>
      </c>
      <c r="N49" s="36">
        <v>0</v>
      </c>
      <c r="O49" s="36">
        <v>0</v>
      </c>
      <c r="P49" s="36">
        <v>0</v>
      </c>
      <c r="Q49" s="36">
        <v>0</v>
      </c>
      <c r="R49" s="36">
        <v>0</v>
      </c>
      <c r="S49" s="36">
        <v>0</v>
      </c>
      <c r="T49" s="36">
        <v>0</v>
      </c>
    </row>
    <row r="50" spans="1:20" ht="18" customHeight="1" x14ac:dyDescent="0.25">
      <c r="A50" s="4" t="s">
        <v>13</v>
      </c>
      <c r="B50" s="23">
        <v>0</v>
      </c>
      <c r="C50" s="23">
        <v>0</v>
      </c>
      <c r="D50" s="23">
        <v>0</v>
      </c>
      <c r="E50" s="23">
        <v>0</v>
      </c>
      <c r="F50" s="23">
        <v>0</v>
      </c>
      <c r="G50" s="23">
        <v>0</v>
      </c>
      <c r="H50" s="23">
        <v>0</v>
      </c>
      <c r="I50" s="23">
        <v>0</v>
      </c>
      <c r="J50" s="23">
        <v>0</v>
      </c>
      <c r="K50" s="23">
        <v>0</v>
      </c>
      <c r="L50" s="36">
        <v>0</v>
      </c>
      <c r="M50" s="36">
        <v>0</v>
      </c>
      <c r="N50" s="36">
        <v>0</v>
      </c>
      <c r="O50" s="36">
        <v>0</v>
      </c>
      <c r="P50" s="36">
        <v>0</v>
      </c>
      <c r="Q50" s="36">
        <v>0</v>
      </c>
      <c r="R50" s="36">
        <v>0</v>
      </c>
      <c r="S50" s="36">
        <v>0</v>
      </c>
      <c r="T50" s="36">
        <v>0</v>
      </c>
    </row>
    <row r="51" spans="1:20" ht="12" customHeight="1" x14ac:dyDescent="0.25">
      <c r="A51" s="4" t="s">
        <v>14</v>
      </c>
      <c r="B51" s="23">
        <v>0.71785885877398758</v>
      </c>
      <c r="C51" s="23">
        <v>0.97023468803663426</v>
      </c>
      <c r="D51" s="23">
        <v>1.2414272072228494</v>
      </c>
      <c r="E51" s="23">
        <v>1.6818088265561142</v>
      </c>
      <c r="F51" s="23">
        <v>2.5850458248054609</v>
      </c>
      <c r="G51" s="23">
        <v>3.0098844213984077</v>
      </c>
      <c r="H51" s="23">
        <v>2.6384511390400966</v>
      </c>
      <c r="I51" s="23">
        <v>2.2602907146359632</v>
      </c>
      <c r="J51" s="23">
        <v>2.2571319547002706</v>
      </c>
      <c r="K51" s="23">
        <v>2.236338738917337</v>
      </c>
      <c r="L51" s="36">
        <v>0</v>
      </c>
      <c r="M51" s="36">
        <v>0</v>
      </c>
      <c r="N51" s="36">
        <v>0</v>
      </c>
      <c r="O51" s="36">
        <v>0</v>
      </c>
      <c r="P51" s="36">
        <v>0</v>
      </c>
      <c r="Q51" s="36">
        <v>0</v>
      </c>
      <c r="R51" s="36">
        <v>0</v>
      </c>
      <c r="S51" s="36">
        <v>0</v>
      </c>
      <c r="T51" s="36">
        <v>0</v>
      </c>
    </row>
    <row r="52" spans="1:20" ht="12" customHeight="1" x14ac:dyDescent="0.25">
      <c r="A52" s="4" t="s">
        <v>15</v>
      </c>
      <c r="B52" s="23">
        <v>1.7835497835497836</v>
      </c>
      <c r="C52" s="23">
        <v>1.4297171949646057</v>
      </c>
      <c r="D52" s="23">
        <v>1.5114235500878734</v>
      </c>
      <c r="E52" s="23">
        <v>1.3610586011342156</v>
      </c>
      <c r="F52" s="23">
        <v>1.3312354301429643</v>
      </c>
      <c r="G52" s="23">
        <v>1.8711713431312538</v>
      </c>
      <c r="H52" s="23">
        <v>1.548362899674792</v>
      </c>
      <c r="I52" s="23">
        <v>1.6422164426363335</v>
      </c>
      <c r="J52" s="23">
        <v>1.6475369834938474</v>
      </c>
      <c r="K52" s="23">
        <v>2.034062011293496</v>
      </c>
      <c r="L52" s="36">
        <v>0</v>
      </c>
      <c r="M52" s="36">
        <v>0</v>
      </c>
      <c r="N52" s="36">
        <v>0</v>
      </c>
      <c r="O52" s="36">
        <v>0</v>
      </c>
      <c r="P52" s="36">
        <v>0</v>
      </c>
      <c r="Q52" s="36">
        <v>0</v>
      </c>
      <c r="R52" s="36">
        <v>0</v>
      </c>
      <c r="S52" s="36">
        <v>0</v>
      </c>
      <c r="T52" s="36">
        <v>0</v>
      </c>
    </row>
    <row r="53" spans="1:20" ht="18" customHeight="1" x14ac:dyDescent="0.2">
      <c r="A53" s="8" t="s">
        <v>16</v>
      </c>
      <c r="B53" s="43">
        <v>0</v>
      </c>
      <c r="C53" s="43">
        <v>0</v>
      </c>
      <c r="D53" s="43">
        <v>0</v>
      </c>
      <c r="E53" s="43">
        <v>0</v>
      </c>
      <c r="F53" s="43">
        <v>0</v>
      </c>
      <c r="G53" s="43">
        <v>0</v>
      </c>
      <c r="H53" s="43">
        <v>0</v>
      </c>
      <c r="I53" s="43">
        <v>0</v>
      </c>
      <c r="J53" s="43">
        <v>0</v>
      </c>
      <c r="K53" s="43">
        <v>0</v>
      </c>
      <c r="L53" s="43">
        <v>0</v>
      </c>
      <c r="M53" s="43">
        <v>0</v>
      </c>
      <c r="N53" s="43">
        <v>0</v>
      </c>
      <c r="O53" s="43">
        <v>0</v>
      </c>
      <c r="P53" s="43">
        <v>0</v>
      </c>
      <c r="Q53" s="43">
        <v>0</v>
      </c>
      <c r="R53" s="43">
        <v>0</v>
      </c>
      <c r="S53" s="43">
        <v>0</v>
      </c>
      <c r="T53" s="43">
        <v>0</v>
      </c>
    </row>
    <row r="54" spans="1:20" ht="12" customHeight="1" x14ac:dyDescent="0.25">
      <c r="A54" s="6" t="s">
        <v>17</v>
      </c>
      <c r="B54" s="24">
        <v>1.2720709268231907</v>
      </c>
      <c r="C54" s="24">
        <v>1.2425584237526286</v>
      </c>
      <c r="D54" s="24">
        <v>1.2793527134320766</v>
      </c>
      <c r="E54" s="24">
        <v>1.3169700553429102</v>
      </c>
      <c r="F54" s="24">
        <v>1.4723228317717127</v>
      </c>
      <c r="G54" s="24">
        <v>1.4316798296245765</v>
      </c>
      <c r="H54" s="24">
        <v>1.4481393323496714</v>
      </c>
      <c r="I54" s="24">
        <v>1.3877040762325152</v>
      </c>
      <c r="J54" s="24">
        <v>1.4497140850008419</v>
      </c>
      <c r="K54" s="24">
        <v>1.5297543696660429</v>
      </c>
      <c r="L54" s="24">
        <v>0.15131682431928989</v>
      </c>
      <c r="M54" s="24">
        <v>0.10016243431363954</v>
      </c>
      <c r="N54" s="24">
        <v>8.099924850012985E-2</v>
      </c>
      <c r="O54" s="24">
        <v>7.9882948104881168E-2</v>
      </c>
      <c r="P54" s="24">
        <v>8.1336664773419609E-2</v>
      </c>
      <c r="Q54" s="24">
        <v>6.8761924350664277E-2</v>
      </c>
      <c r="R54" s="24">
        <v>7.1543892907493675E-2</v>
      </c>
      <c r="S54" s="24">
        <v>7.0642692363622167E-2</v>
      </c>
      <c r="T54" s="24">
        <v>6.7380420607054015E-2</v>
      </c>
    </row>
    <row r="55" spans="1:20" ht="12" customHeight="1" x14ac:dyDescent="0.2">
      <c r="A55" s="25" t="s">
        <v>111</v>
      </c>
      <c r="B55" s="83" t="s">
        <v>114</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28.5" customHeight="1" x14ac:dyDescent="0.2">
      <c r="B57" s="84"/>
      <c r="C57" s="84"/>
      <c r="D57" s="84"/>
      <c r="E57" s="84"/>
      <c r="F57" s="84"/>
      <c r="G57" s="84"/>
      <c r="H57" s="84"/>
      <c r="I57" s="84"/>
      <c r="J57" s="84"/>
      <c r="K57" s="84"/>
      <c r="L57" s="84"/>
      <c r="M57" s="84"/>
      <c r="N57" s="84"/>
      <c r="O57" s="84"/>
      <c r="P57" s="84"/>
      <c r="Q57" s="84"/>
      <c r="R57" s="84"/>
      <c r="S57" s="84"/>
      <c r="T57" s="84"/>
    </row>
    <row r="58" spans="1:20" ht="3"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344</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17">
        <v>1</v>
      </c>
      <c r="B3" s="4" t="s">
        <v>151</v>
      </c>
      <c r="D3" s="4"/>
    </row>
    <row r="4" spans="1:20" ht="12" customHeight="1" x14ac:dyDescent="0.25">
      <c r="A4" s="22" t="s">
        <v>55</v>
      </c>
      <c r="B4" s="4" t="s">
        <v>127</v>
      </c>
      <c r="D4" s="4" t="s">
        <v>127</v>
      </c>
    </row>
    <row r="5" spans="1:20" ht="12" customHeight="1" x14ac:dyDescent="0.25">
      <c r="A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25742</v>
      </c>
      <c r="C9" s="19">
        <v>26122</v>
      </c>
      <c r="D9" s="19">
        <v>24578</v>
      </c>
      <c r="E9" s="19">
        <v>26405</v>
      </c>
      <c r="F9" s="19">
        <v>28827</v>
      </c>
      <c r="G9" s="19">
        <v>30161</v>
      </c>
      <c r="H9" s="19">
        <v>31673</v>
      </c>
      <c r="I9" s="19">
        <v>33029</v>
      </c>
      <c r="J9" s="19">
        <v>34009</v>
      </c>
      <c r="K9" s="19">
        <v>35374</v>
      </c>
      <c r="L9" s="19">
        <v>59538</v>
      </c>
      <c r="M9" s="19">
        <v>33808</v>
      </c>
      <c r="N9" s="19">
        <v>33531</v>
      </c>
      <c r="O9" s="19">
        <v>35128</v>
      </c>
      <c r="P9" s="19">
        <v>34631</v>
      </c>
      <c r="Q9" s="19">
        <v>33953</v>
      </c>
      <c r="R9" s="19">
        <v>33109</v>
      </c>
      <c r="S9" s="19">
        <v>31853</v>
      </c>
      <c r="T9" s="19">
        <v>29543</v>
      </c>
    </row>
    <row r="10" spans="1:20" ht="12" customHeight="1" x14ac:dyDescent="0.25">
      <c r="A10" s="4" t="s">
        <v>2</v>
      </c>
      <c r="B10" s="19">
        <v>26347</v>
      </c>
      <c r="C10" s="19">
        <v>25815</v>
      </c>
      <c r="D10" s="19">
        <v>26046</v>
      </c>
      <c r="E10" s="19">
        <v>26618</v>
      </c>
      <c r="F10" s="19">
        <v>28323</v>
      </c>
      <c r="G10" s="19">
        <v>30471</v>
      </c>
      <c r="H10" s="19">
        <v>31787</v>
      </c>
      <c r="I10" s="19">
        <v>33455</v>
      </c>
      <c r="J10" s="19">
        <v>35688</v>
      </c>
      <c r="K10" s="19">
        <v>68846</v>
      </c>
      <c r="L10" s="19">
        <v>36730</v>
      </c>
      <c r="M10" s="19">
        <v>37653</v>
      </c>
      <c r="N10" s="19">
        <v>37565</v>
      </c>
      <c r="O10" s="19">
        <v>38777</v>
      </c>
      <c r="P10" s="19">
        <v>38982</v>
      </c>
      <c r="Q10" s="19">
        <v>39071</v>
      </c>
      <c r="R10" s="19">
        <v>38426</v>
      </c>
      <c r="S10" s="19">
        <v>36935</v>
      </c>
      <c r="T10" s="19">
        <v>33632</v>
      </c>
    </row>
    <row r="11" spans="1:20"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c r="S11" s="19">
        <v>13416</v>
      </c>
      <c r="T11" s="19">
        <v>13431</v>
      </c>
    </row>
    <row r="12" spans="1:20" ht="12" customHeight="1" x14ac:dyDescent="0.25">
      <c r="A12" s="4" t="s">
        <v>4</v>
      </c>
      <c r="B12" s="19">
        <v>10664</v>
      </c>
      <c r="C12" s="19">
        <v>10123</v>
      </c>
      <c r="D12" s="19">
        <v>10929</v>
      </c>
      <c r="E12" s="19">
        <v>10339</v>
      </c>
      <c r="F12" s="19">
        <v>10820</v>
      </c>
      <c r="G12" s="19">
        <v>11136</v>
      </c>
      <c r="H12" s="19">
        <v>10896</v>
      </c>
      <c r="I12" s="19">
        <v>11884</v>
      </c>
      <c r="J12" s="19">
        <v>9322</v>
      </c>
      <c r="K12" s="19">
        <v>6689</v>
      </c>
      <c r="L12" s="19">
        <v>9511</v>
      </c>
      <c r="M12" s="19">
        <v>6715</v>
      </c>
      <c r="N12" s="19">
        <v>6494</v>
      </c>
      <c r="O12" s="19">
        <v>7502</v>
      </c>
      <c r="P12" s="19">
        <v>7874</v>
      </c>
      <c r="Q12" s="19">
        <v>8942</v>
      </c>
      <c r="R12" s="19">
        <v>8831</v>
      </c>
      <c r="S12" s="19">
        <v>8472</v>
      </c>
      <c r="T12" s="19">
        <v>8195</v>
      </c>
    </row>
    <row r="13" spans="1:20" ht="18" customHeight="1" x14ac:dyDescent="0.25">
      <c r="A13" s="4" t="s">
        <v>5</v>
      </c>
      <c r="B13" s="19">
        <v>2159</v>
      </c>
      <c r="C13" s="19">
        <v>2193</v>
      </c>
      <c r="D13" s="19">
        <v>2092</v>
      </c>
      <c r="E13" s="19">
        <v>2269</v>
      </c>
      <c r="F13" s="19">
        <v>2389</v>
      </c>
      <c r="G13" s="19">
        <v>2354</v>
      </c>
      <c r="H13" s="19">
        <v>2574</v>
      </c>
      <c r="I13" s="19">
        <v>2535</v>
      </c>
      <c r="J13" s="19">
        <v>2674</v>
      </c>
      <c r="K13" s="19">
        <v>2849</v>
      </c>
      <c r="L13" s="19">
        <v>3888</v>
      </c>
      <c r="M13" s="19">
        <v>2772</v>
      </c>
      <c r="N13" s="19">
        <v>2784</v>
      </c>
      <c r="O13" s="19">
        <v>2933</v>
      </c>
      <c r="P13" s="19">
        <v>2831</v>
      </c>
      <c r="Q13" s="19">
        <v>2592</v>
      </c>
      <c r="R13" s="19">
        <v>2478</v>
      </c>
      <c r="S13" s="19">
        <v>2356</v>
      </c>
      <c r="T13" s="19">
        <v>2459</v>
      </c>
    </row>
    <row r="14" spans="1:20" ht="12" customHeight="1" x14ac:dyDescent="0.25">
      <c r="A14" s="4" t="s">
        <v>6</v>
      </c>
      <c r="B14" s="19">
        <v>4840</v>
      </c>
      <c r="C14" s="19">
        <v>4856</v>
      </c>
      <c r="D14" s="19">
        <v>4965</v>
      </c>
      <c r="E14" s="19">
        <v>5132</v>
      </c>
      <c r="F14" s="19">
        <v>5465</v>
      </c>
      <c r="G14" s="19">
        <v>5912</v>
      </c>
      <c r="H14" s="19">
        <v>6392</v>
      </c>
      <c r="I14" s="19">
        <v>6847</v>
      </c>
      <c r="J14" s="19">
        <v>12119</v>
      </c>
      <c r="K14" s="19">
        <v>7291</v>
      </c>
      <c r="L14" s="19">
        <v>7679</v>
      </c>
      <c r="M14" s="19">
        <v>8066</v>
      </c>
      <c r="N14" s="19">
        <v>8459</v>
      </c>
      <c r="O14" s="19">
        <v>9036</v>
      </c>
      <c r="P14" s="19">
        <v>9329</v>
      </c>
      <c r="Q14" s="19">
        <v>8943</v>
      </c>
      <c r="R14" s="19">
        <v>8945</v>
      </c>
      <c r="S14" s="19">
        <v>8752</v>
      </c>
      <c r="T14" s="19">
        <v>8780</v>
      </c>
    </row>
    <row r="15" spans="1:20" ht="12" customHeight="1" x14ac:dyDescent="0.25">
      <c r="A15" s="4" t="s">
        <v>7</v>
      </c>
      <c r="B15" s="19">
        <v>16445</v>
      </c>
      <c r="C15" s="19">
        <v>16122</v>
      </c>
      <c r="D15" s="19">
        <v>16696</v>
      </c>
      <c r="E15" s="19">
        <v>15758</v>
      </c>
      <c r="F15" s="19">
        <v>17005</v>
      </c>
      <c r="G15" s="19">
        <v>17005</v>
      </c>
      <c r="H15" s="19">
        <v>18391</v>
      </c>
      <c r="I15" s="19">
        <v>18978</v>
      </c>
      <c r="J15" s="19">
        <v>19973</v>
      </c>
      <c r="K15" s="19">
        <v>20276</v>
      </c>
      <c r="L15" s="19">
        <v>21651</v>
      </c>
      <c r="M15" s="19">
        <v>28300</v>
      </c>
      <c r="N15" s="19">
        <v>25880</v>
      </c>
      <c r="O15" s="19">
        <v>22000</v>
      </c>
      <c r="P15" s="19">
        <v>20959</v>
      </c>
      <c r="Q15" s="19">
        <v>20655</v>
      </c>
      <c r="R15" s="19">
        <v>20534</v>
      </c>
      <c r="S15" s="19">
        <v>18881</v>
      </c>
      <c r="T15" s="19">
        <v>18931</v>
      </c>
    </row>
    <row r="16" spans="1:20" ht="12" customHeight="1" x14ac:dyDescent="0.25">
      <c r="A16" s="4" t="s">
        <v>8</v>
      </c>
      <c r="B16" s="19">
        <v>5647</v>
      </c>
      <c r="C16" s="19">
        <v>5542</v>
      </c>
      <c r="D16" s="19">
        <v>5677</v>
      </c>
      <c r="E16" s="19">
        <v>5739</v>
      </c>
      <c r="F16" s="19">
        <v>6129</v>
      </c>
      <c r="G16" s="19">
        <v>6228</v>
      </c>
      <c r="H16" s="19">
        <v>10969</v>
      </c>
      <c r="I16" s="19">
        <v>5237</v>
      </c>
      <c r="J16" s="19">
        <v>3666</v>
      </c>
      <c r="K16" s="19">
        <v>3092</v>
      </c>
      <c r="L16" s="19">
        <v>3332</v>
      </c>
      <c r="M16" s="19">
        <v>3328</v>
      </c>
      <c r="N16" s="19">
        <v>3678</v>
      </c>
      <c r="O16" s="19">
        <v>4248</v>
      </c>
      <c r="P16" s="19">
        <v>4479</v>
      </c>
      <c r="Q16" s="19">
        <v>4582</v>
      </c>
      <c r="R16" s="19">
        <v>4870</v>
      </c>
      <c r="S16" s="19">
        <v>4707</v>
      </c>
      <c r="T16" s="19">
        <v>4758</v>
      </c>
    </row>
    <row r="17" spans="1:20" ht="18" customHeight="1" x14ac:dyDescent="0.25">
      <c r="A17" s="4" t="s">
        <v>9</v>
      </c>
      <c r="B17" s="19">
        <v>18355</v>
      </c>
      <c r="C17" s="19">
        <v>18461</v>
      </c>
      <c r="D17" s="19">
        <v>18942</v>
      </c>
      <c r="E17" s="19">
        <v>20124</v>
      </c>
      <c r="F17" s="19">
        <v>20279</v>
      </c>
      <c r="G17" s="19">
        <v>22318</v>
      </c>
      <c r="H17" s="19">
        <v>20940</v>
      </c>
      <c r="I17" s="19">
        <v>22536</v>
      </c>
      <c r="J17" s="19">
        <v>24950</v>
      </c>
      <c r="K17" s="19">
        <v>42076</v>
      </c>
      <c r="L17" s="19">
        <v>26655</v>
      </c>
      <c r="M17" s="19">
        <v>25788</v>
      </c>
      <c r="N17" s="19">
        <v>26724</v>
      </c>
      <c r="O17" s="19">
        <v>27892</v>
      </c>
      <c r="P17" s="19">
        <v>27554</v>
      </c>
      <c r="Q17" s="19">
        <v>26734</v>
      </c>
      <c r="R17" s="19">
        <v>26523</v>
      </c>
      <c r="S17" s="19">
        <v>27080</v>
      </c>
      <c r="T17" s="19">
        <v>5198</v>
      </c>
    </row>
    <row r="18" spans="1:20" ht="12" customHeight="1" x14ac:dyDescent="0.25">
      <c r="A18" s="4" t="s">
        <v>10</v>
      </c>
      <c r="B18" s="19">
        <v>51102</v>
      </c>
      <c r="C18" s="19">
        <v>51552</v>
      </c>
      <c r="D18" s="19">
        <v>53733</v>
      </c>
      <c r="E18" s="19">
        <v>55463</v>
      </c>
      <c r="F18" s="19">
        <v>59490</v>
      </c>
      <c r="G18" s="19">
        <v>60988</v>
      </c>
      <c r="H18" s="19">
        <v>65295</v>
      </c>
      <c r="I18" s="19">
        <v>67293</v>
      </c>
      <c r="J18" s="19">
        <v>70102</v>
      </c>
      <c r="K18" s="19">
        <v>72413</v>
      </c>
      <c r="L18" s="19">
        <v>77679</v>
      </c>
      <c r="M18" s="19">
        <v>117895</v>
      </c>
      <c r="N18" s="19">
        <v>79141</v>
      </c>
      <c r="O18" s="19">
        <v>79889</v>
      </c>
      <c r="P18" s="19">
        <v>79560</v>
      </c>
      <c r="Q18" s="19">
        <v>76038</v>
      </c>
      <c r="R18" s="19">
        <v>75001</v>
      </c>
      <c r="S18" s="19">
        <v>74521</v>
      </c>
      <c r="T18" s="19">
        <v>73279</v>
      </c>
    </row>
    <row r="19" spans="1:20" ht="12" customHeight="1" x14ac:dyDescent="0.25">
      <c r="A19" s="4" t="s">
        <v>11</v>
      </c>
      <c r="B19" s="19">
        <v>10047</v>
      </c>
      <c r="C19" s="19">
        <v>10212</v>
      </c>
      <c r="D19" s="19">
        <v>10453</v>
      </c>
      <c r="E19" s="19">
        <v>10834</v>
      </c>
      <c r="F19" s="19">
        <v>11522</v>
      </c>
      <c r="G19" s="19">
        <v>12206</v>
      </c>
      <c r="H19" s="19">
        <v>12731</v>
      </c>
      <c r="I19" s="19">
        <v>13060</v>
      </c>
      <c r="J19" s="19">
        <v>13682</v>
      </c>
      <c r="K19" s="19">
        <v>13762</v>
      </c>
      <c r="L19" s="19">
        <v>13941</v>
      </c>
      <c r="M19" s="19">
        <v>14386</v>
      </c>
      <c r="N19" s="19">
        <v>13624</v>
      </c>
      <c r="O19" s="19">
        <v>14201</v>
      </c>
      <c r="P19" s="19">
        <v>15694</v>
      </c>
      <c r="Q19" s="19">
        <v>15024</v>
      </c>
      <c r="R19" s="19">
        <v>14784</v>
      </c>
      <c r="S19" s="19">
        <v>14732</v>
      </c>
      <c r="T19" s="19">
        <v>14172</v>
      </c>
    </row>
    <row r="20" spans="1:20" ht="12" customHeight="1" x14ac:dyDescent="0.25">
      <c r="A20" s="4" t="s">
        <v>12</v>
      </c>
      <c r="B20" s="19">
        <v>2426</v>
      </c>
      <c r="C20" s="19">
        <v>2518</v>
      </c>
      <c r="D20" s="19">
        <v>2462</v>
      </c>
      <c r="E20" s="19">
        <v>2462</v>
      </c>
      <c r="F20" s="19">
        <v>2917</v>
      </c>
      <c r="G20" s="19">
        <v>2721</v>
      </c>
      <c r="H20" s="19">
        <v>3023</v>
      </c>
      <c r="I20" s="19">
        <v>5878</v>
      </c>
      <c r="J20" s="19">
        <v>3078</v>
      </c>
      <c r="K20" s="19">
        <v>3086</v>
      </c>
      <c r="L20" s="19">
        <v>3128</v>
      </c>
      <c r="M20" s="19">
        <v>3148</v>
      </c>
      <c r="N20" s="19">
        <v>3223</v>
      </c>
      <c r="O20" s="19">
        <v>3479</v>
      </c>
      <c r="P20" s="19">
        <v>3303</v>
      </c>
      <c r="Q20" s="19">
        <v>3082</v>
      </c>
      <c r="R20" s="19">
        <v>3230</v>
      </c>
      <c r="S20" s="19">
        <v>3016</v>
      </c>
      <c r="T20" s="19">
        <v>3095</v>
      </c>
    </row>
    <row r="21" spans="1:20"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c r="S21" s="19">
        <v>10394</v>
      </c>
      <c r="T21" s="19">
        <v>10149</v>
      </c>
    </row>
    <row r="22" spans="1:20" ht="12" customHeight="1" x14ac:dyDescent="0.25">
      <c r="A22" s="4" t="s">
        <v>14</v>
      </c>
      <c r="B22" s="19">
        <v>8695</v>
      </c>
      <c r="C22" s="19">
        <v>8469</v>
      </c>
      <c r="D22" s="19">
        <v>8460</v>
      </c>
      <c r="E22" s="19">
        <v>8303</v>
      </c>
      <c r="F22" s="19">
        <v>7798</v>
      </c>
      <c r="G22" s="19">
        <v>14760</v>
      </c>
      <c r="H22" s="19">
        <v>8116</v>
      </c>
      <c r="I22" s="19">
        <v>6489</v>
      </c>
      <c r="J22" s="19">
        <v>4232</v>
      </c>
      <c r="K22" s="19">
        <v>3924</v>
      </c>
      <c r="L22" s="19">
        <v>4079</v>
      </c>
      <c r="M22" s="19">
        <v>3890</v>
      </c>
      <c r="N22" s="19">
        <v>4254</v>
      </c>
      <c r="O22" s="19">
        <v>4893</v>
      </c>
      <c r="P22" s="19">
        <v>5146</v>
      </c>
      <c r="Q22" s="19">
        <v>5156</v>
      </c>
      <c r="R22" s="19">
        <v>5490</v>
      </c>
      <c r="S22" s="19">
        <v>5244</v>
      </c>
      <c r="T22" s="19">
        <v>5301</v>
      </c>
    </row>
    <row r="23" spans="1:20" ht="12" customHeight="1" x14ac:dyDescent="0.25">
      <c r="A23" s="4" t="s">
        <v>15</v>
      </c>
      <c r="B23" s="19">
        <v>5981</v>
      </c>
      <c r="C23" s="19">
        <v>6029</v>
      </c>
      <c r="D23" s="19">
        <v>6256</v>
      </c>
      <c r="E23" s="19">
        <v>6581</v>
      </c>
      <c r="F23" s="19">
        <v>6996</v>
      </c>
      <c r="G23" s="19">
        <v>7638</v>
      </c>
      <c r="H23" s="19">
        <v>7926</v>
      </c>
      <c r="I23" s="19">
        <v>8480</v>
      </c>
      <c r="J23" s="19">
        <v>9387</v>
      </c>
      <c r="K23" s="19">
        <v>8368</v>
      </c>
      <c r="L23" s="19">
        <v>8615</v>
      </c>
      <c r="M23" s="19">
        <v>9126</v>
      </c>
      <c r="N23" s="19">
        <v>9350</v>
      </c>
      <c r="O23" s="19">
        <v>9973</v>
      </c>
      <c r="P23" s="19">
        <v>16913</v>
      </c>
      <c r="Q23" s="19">
        <v>11092</v>
      </c>
      <c r="R23" s="19">
        <v>10210</v>
      </c>
      <c r="S23" s="19">
        <v>10511</v>
      </c>
      <c r="T23" s="19">
        <v>10022</v>
      </c>
    </row>
    <row r="24" spans="1:20" ht="18" customHeight="1" x14ac:dyDescent="0.2">
      <c r="A24" s="8" t="s">
        <v>16</v>
      </c>
      <c r="B24" s="42">
        <v>8518</v>
      </c>
      <c r="C24" s="42">
        <v>8778</v>
      </c>
      <c r="D24" s="42">
        <v>8870</v>
      </c>
      <c r="E24" s="42">
        <v>8709</v>
      </c>
      <c r="F24" s="42">
        <v>8877</v>
      </c>
      <c r="G24" s="42">
        <v>8637</v>
      </c>
      <c r="H24" s="42">
        <v>8494</v>
      </c>
      <c r="I24" s="42">
        <v>7482</v>
      </c>
      <c r="J24" s="42">
        <v>5450</v>
      </c>
      <c r="K24" s="42">
        <v>4281</v>
      </c>
      <c r="L24" s="42">
        <v>4467</v>
      </c>
      <c r="M24" s="42">
        <v>4505</v>
      </c>
      <c r="N24" s="42">
        <v>4977</v>
      </c>
      <c r="O24" s="42">
        <v>5563</v>
      </c>
      <c r="P24" s="42">
        <v>5917</v>
      </c>
      <c r="Q24" s="42">
        <v>5738</v>
      </c>
      <c r="R24" s="42">
        <v>5689</v>
      </c>
      <c r="S24" s="42">
        <v>5957</v>
      </c>
      <c r="T24" s="42">
        <v>5709</v>
      </c>
    </row>
    <row r="25" spans="1:20" ht="12" customHeight="1" x14ac:dyDescent="0.25">
      <c r="A25" s="5" t="s">
        <v>17</v>
      </c>
      <c r="B25" s="10">
        <v>223139</v>
      </c>
      <c r="C25" s="10">
        <v>222300</v>
      </c>
      <c r="D25" s="10">
        <v>226415</v>
      </c>
      <c r="E25" s="10">
        <v>231501</v>
      </c>
      <c r="F25" s="10">
        <v>244018</v>
      </c>
      <c r="G25" s="10">
        <v>259253</v>
      </c>
      <c r="H25" s="10">
        <v>266250</v>
      </c>
      <c r="I25" s="10">
        <v>268275</v>
      </c>
      <c r="J25" s="10">
        <v>267850</v>
      </c>
      <c r="K25" s="10">
        <v>310811</v>
      </c>
      <c r="L25" s="10">
        <v>304765</v>
      </c>
      <c r="M25" s="10">
        <v>318898</v>
      </c>
      <c r="N25" s="10">
        <v>280162</v>
      </c>
      <c r="O25" s="10">
        <v>287547</v>
      </c>
      <c r="P25" s="10">
        <v>296645</v>
      </c>
      <c r="Q25" s="10">
        <v>286790</v>
      </c>
      <c r="R25" s="10">
        <v>281961</v>
      </c>
      <c r="S25" s="10">
        <v>276827</v>
      </c>
      <c r="T25" s="10">
        <v>246654</v>
      </c>
    </row>
    <row r="26" spans="1:20" ht="12" customHeight="1" x14ac:dyDescent="0.2">
      <c r="A26" s="25" t="s">
        <v>110</v>
      </c>
      <c r="B26" s="81" t="s">
        <v>156</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4.5" customHeight="1" x14ac:dyDescent="0.2">
      <c r="B28" s="82"/>
      <c r="C28" s="82"/>
      <c r="D28" s="82"/>
      <c r="E28" s="82"/>
      <c r="F28" s="82"/>
      <c r="G28" s="82"/>
      <c r="H28" s="82"/>
      <c r="I28" s="82"/>
      <c r="J28" s="82"/>
      <c r="K28" s="82"/>
      <c r="L28" s="82"/>
      <c r="M28" s="82"/>
      <c r="N28" s="82"/>
      <c r="O28" s="82"/>
      <c r="P28" s="82"/>
      <c r="Q28" s="82"/>
      <c r="R28" s="82"/>
      <c r="S28" s="82"/>
      <c r="T28" s="82"/>
    </row>
    <row r="29" spans="1:20" ht="10.5"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36</v>
      </c>
      <c r="B31" s="4" t="s">
        <v>93</v>
      </c>
    </row>
    <row r="32" spans="1:20" ht="12" customHeight="1" x14ac:dyDescent="0.25">
      <c r="A32" s="17">
        <v>1</v>
      </c>
      <c r="B32" s="4" t="s">
        <v>151</v>
      </c>
    </row>
    <row r="33" spans="1:20" ht="12" customHeight="1" x14ac:dyDescent="0.25">
      <c r="A33" s="22" t="s">
        <v>55</v>
      </c>
      <c r="B33" s="4" t="s">
        <v>127</v>
      </c>
    </row>
    <row r="34" spans="1:20" ht="12" customHeight="1" x14ac:dyDescent="0.25">
      <c r="A34" s="4" t="s">
        <v>56</v>
      </c>
      <c r="B34" s="4" t="s">
        <v>129</v>
      </c>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21.368507558086446</v>
      </c>
      <c r="C38" s="23">
        <v>21.692049625483715</v>
      </c>
      <c r="D38" s="23">
        <v>20.526482820825471</v>
      </c>
      <c r="E38" s="23">
        <v>21.692517498603397</v>
      </c>
      <c r="F38" s="23">
        <v>23.090787308600216</v>
      </c>
      <c r="G38" s="23">
        <v>23.78052812702132</v>
      </c>
      <c r="H38" s="23">
        <v>24.570353539224961</v>
      </c>
      <c r="I38" s="23">
        <v>25.599795962405718</v>
      </c>
      <c r="J38" s="23">
        <v>26.463921854573154</v>
      </c>
      <c r="K38" s="23">
        <v>28.157458359437079</v>
      </c>
      <c r="L38" s="67">
        <v>49.714406825062561</v>
      </c>
      <c r="M38" s="67">
        <v>28.618750313927809</v>
      </c>
      <c r="N38" s="67">
        <v>28.265058204985589</v>
      </c>
      <c r="O38" s="67">
        <v>29.101691592487391</v>
      </c>
      <c r="P38" s="67">
        <v>28.177562506606915</v>
      </c>
      <c r="Q38" s="67">
        <v>28.052085110931934</v>
      </c>
      <c r="R38" s="67">
        <v>28.005653691295706</v>
      </c>
      <c r="S38" s="67">
        <v>27.942860912718135</v>
      </c>
      <c r="T38" s="67">
        <v>26.658904462431902</v>
      </c>
    </row>
    <row r="39" spans="1:20" ht="12" customHeight="1" x14ac:dyDescent="0.25">
      <c r="A39" s="4" t="s">
        <v>2</v>
      </c>
      <c r="B39" s="23">
        <v>19.125568025087471</v>
      </c>
      <c r="C39" s="23">
        <v>18.896029747613749</v>
      </c>
      <c r="D39" s="23">
        <v>19.259094942324754</v>
      </c>
      <c r="E39" s="23">
        <v>19.454236718306532</v>
      </c>
      <c r="F39" s="23">
        <v>20.242394838194798</v>
      </c>
      <c r="G39" s="23">
        <v>21.208831670566678</v>
      </c>
      <c r="H39" s="23">
        <v>21.743348991381104</v>
      </c>
      <c r="I39" s="23">
        <v>22.66627264757367</v>
      </c>
      <c r="J39" s="23">
        <v>24.17783031270157</v>
      </c>
      <c r="K39" s="23">
        <v>48.314647785309226</v>
      </c>
      <c r="L39" s="36">
        <v>26.994514312188983</v>
      </c>
      <c r="M39" s="36">
        <v>28.336737414589923</v>
      </c>
      <c r="N39" s="36">
        <v>28.152103204377706</v>
      </c>
      <c r="O39" s="36">
        <v>28.504697034082213</v>
      </c>
      <c r="P39" s="36">
        <v>27.867263545021235</v>
      </c>
      <c r="Q39" s="36">
        <v>28.401263598448704</v>
      </c>
      <c r="R39" s="36">
        <v>28.628216038339247</v>
      </c>
      <c r="S39" s="36">
        <v>28.515815765652164</v>
      </c>
      <c r="T39" s="36">
        <v>26.80663594042338</v>
      </c>
    </row>
    <row r="40" spans="1:20"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6">
        <v>63.198133784297028</v>
      </c>
      <c r="M40" s="36">
        <v>44.818700836491338</v>
      </c>
      <c r="N40" s="36">
        <v>44.463430828518376</v>
      </c>
      <c r="O40" s="36">
        <v>44.682426580462412</v>
      </c>
      <c r="P40" s="36">
        <v>47.571928697962029</v>
      </c>
      <c r="Q40" s="36">
        <v>49.531186647128607</v>
      </c>
      <c r="R40" s="36">
        <v>45.375060236362444</v>
      </c>
      <c r="S40" s="36">
        <v>44.93753733516327</v>
      </c>
      <c r="T40" s="36">
        <v>44.88442662568503</v>
      </c>
    </row>
    <row r="41" spans="1:20" ht="12" customHeight="1" x14ac:dyDescent="0.25">
      <c r="A41" s="4" t="s">
        <v>4</v>
      </c>
      <c r="B41" s="23">
        <v>28.688259980630583</v>
      </c>
      <c r="C41" s="23">
        <v>27.383142177017959</v>
      </c>
      <c r="D41" s="23">
        <v>29.762261376324172</v>
      </c>
      <c r="E41" s="23">
        <v>28.417898961024683</v>
      </c>
      <c r="F41" s="23">
        <v>29.520237793621181</v>
      </c>
      <c r="G41" s="23">
        <v>30.686367916304988</v>
      </c>
      <c r="H41" s="23">
        <v>31.370965127443128</v>
      </c>
      <c r="I41" s="23">
        <v>37.280611012105688</v>
      </c>
      <c r="J41" s="23">
        <v>36.575930811006572</v>
      </c>
      <c r="K41" s="23">
        <v>35.328614313834784</v>
      </c>
      <c r="L41" s="36">
        <v>60.691743702192255</v>
      </c>
      <c r="M41" s="36">
        <v>42.839657944794126</v>
      </c>
      <c r="N41" s="36">
        <v>38.936293636831564</v>
      </c>
      <c r="O41" s="36">
        <v>41.440950913712101</v>
      </c>
      <c r="P41" s="36">
        <v>39.825975490769309</v>
      </c>
      <c r="Q41" s="36">
        <v>43.591948279479936</v>
      </c>
      <c r="R41" s="36">
        <v>41.718881701614571</v>
      </c>
      <c r="S41" s="36">
        <v>40.572554353974645</v>
      </c>
      <c r="T41" s="36">
        <v>39.564899339566935</v>
      </c>
    </row>
    <row r="42" spans="1:20" ht="18" customHeight="1" x14ac:dyDescent="0.25">
      <c r="A42" s="4" t="s">
        <v>5</v>
      </c>
      <c r="B42" s="23">
        <v>30.554769317860174</v>
      </c>
      <c r="C42" s="23">
        <v>30.874278473884274</v>
      </c>
      <c r="D42" s="23">
        <v>29.877177949157385</v>
      </c>
      <c r="E42" s="23">
        <v>32.029926595143991</v>
      </c>
      <c r="F42" s="23">
        <v>32.617191504760207</v>
      </c>
      <c r="G42" s="23">
        <v>31.706753051128764</v>
      </c>
      <c r="H42" s="23">
        <v>34.916845344055183</v>
      </c>
      <c r="I42" s="23">
        <v>34.745222958799545</v>
      </c>
      <c r="J42" s="23">
        <v>37.267317767379481</v>
      </c>
      <c r="K42" s="23">
        <v>40.654062692969369</v>
      </c>
      <c r="L42" s="36">
        <v>59.171263903834749</v>
      </c>
      <c r="M42" s="36">
        <v>42.628970878247216</v>
      </c>
      <c r="N42" s="36">
        <v>42.446738477213017</v>
      </c>
      <c r="O42" s="36">
        <v>43.772392099013473</v>
      </c>
      <c r="P42" s="36">
        <v>40.082927347181148</v>
      </c>
      <c r="Q42" s="36">
        <v>35.028823913629715</v>
      </c>
      <c r="R42" s="36">
        <v>34.839072519055641</v>
      </c>
      <c r="S42" s="36">
        <v>33.93538993714148</v>
      </c>
      <c r="T42" s="36">
        <v>36.54070331120824</v>
      </c>
    </row>
    <row r="43" spans="1:20" ht="12" customHeight="1" x14ac:dyDescent="0.25">
      <c r="A43" s="4" t="s">
        <v>6</v>
      </c>
      <c r="B43" s="23">
        <v>28.041714947856317</v>
      </c>
      <c r="C43" s="23">
        <v>28.552948785794086</v>
      </c>
      <c r="D43" s="23">
        <v>29.285124454406041</v>
      </c>
      <c r="E43" s="23">
        <v>29.871944121071014</v>
      </c>
      <c r="F43" s="23">
        <v>31.402602255537939</v>
      </c>
      <c r="G43" s="23">
        <v>32.577813373700849</v>
      </c>
      <c r="H43" s="23">
        <v>35.439145309871925</v>
      </c>
      <c r="I43" s="23">
        <v>37.947322412077263</v>
      </c>
      <c r="J43" s="23">
        <v>70.473281673272126</v>
      </c>
      <c r="K43" s="23">
        <v>44.014763980855626</v>
      </c>
      <c r="L43" s="36">
        <v>48.838602982399273</v>
      </c>
      <c r="M43" s="36">
        <v>50.822674141252847</v>
      </c>
      <c r="N43" s="36">
        <v>52.311164286631985</v>
      </c>
      <c r="O43" s="36">
        <v>54.592586185234552</v>
      </c>
      <c r="P43" s="36">
        <v>54.543499281466126</v>
      </c>
      <c r="Q43" s="36">
        <v>51.628455697407652</v>
      </c>
      <c r="R43" s="36">
        <v>52.610487637309411</v>
      </c>
      <c r="S43" s="36">
        <v>52.628638392994986</v>
      </c>
      <c r="T43" s="36">
        <v>53.717523092490438</v>
      </c>
    </row>
    <row r="44" spans="1:20" ht="12" customHeight="1" x14ac:dyDescent="0.25">
      <c r="A44" s="4" t="s">
        <v>7</v>
      </c>
      <c r="B44" s="23">
        <v>25.559924773465546</v>
      </c>
      <c r="C44" s="23">
        <v>25.220968978302022</v>
      </c>
      <c r="D44" s="23">
        <v>26.485191706721235</v>
      </c>
      <c r="E44" s="23">
        <v>24.719982430270136</v>
      </c>
      <c r="F44" s="23">
        <v>25.972576005481962</v>
      </c>
      <c r="G44" s="23">
        <v>25.374599598422364</v>
      </c>
      <c r="H44" s="23">
        <v>27.229302876365058</v>
      </c>
      <c r="I44" s="23">
        <v>27.977360575967381</v>
      </c>
      <c r="J44" s="23">
        <v>29.708076194397915</v>
      </c>
      <c r="K44" s="23">
        <v>31.588990552364102</v>
      </c>
      <c r="L44" s="36">
        <v>33.967688577020041</v>
      </c>
      <c r="M44" s="36">
        <v>44.956794769727658</v>
      </c>
      <c r="N44" s="36">
        <v>41.121595736792464</v>
      </c>
      <c r="O44" s="36">
        <v>34.181394128687053</v>
      </c>
      <c r="P44" s="36">
        <v>31.473540132567241</v>
      </c>
      <c r="Q44" s="36">
        <v>31.268801542279654</v>
      </c>
      <c r="R44" s="36">
        <v>31.730784621274665</v>
      </c>
      <c r="S44" s="36">
        <v>29.86948590511436</v>
      </c>
      <c r="T44" s="36">
        <v>30.738319357900675</v>
      </c>
    </row>
    <row r="45" spans="1:20" ht="12" customHeight="1" x14ac:dyDescent="0.25">
      <c r="A45" s="4" t="s">
        <v>8</v>
      </c>
      <c r="B45" s="23">
        <v>21.052042946614971</v>
      </c>
      <c r="C45" s="23">
        <v>20.940074057281041</v>
      </c>
      <c r="D45" s="23">
        <v>21.70272956648062</v>
      </c>
      <c r="E45" s="23">
        <v>22.257989450822215</v>
      </c>
      <c r="F45" s="23">
        <v>23.527412298794538</v>
      </c>
      <c r="G45" s="23">
        <v>24.353473477137968</v>
      </c>
      <c r="H45" s="23">
        <v>46.836158860306533</v>
      </c>
      <c r="I45" s="23">
        <v>28.082612175045611</v>
      </c>
      <c r="J45" s="23">
        <v>27.158280323208533</v>
      </c>
      <c r="K45" s="23">
        <v>27.865686322706246</v>
      </c>
      <c r="L45" s="36">
        <v>33.716000019428535</v>
      </c>
      <c r="M45" s="36">
        <v>34.040527496603779</v>
      </c>
      <c r="N45" s="36">
        <v>35.20383529103853</v>
      </c>
      <c r="O45" s="36">
        <v>37.117789165522396</v>
      </c>
      <c r="P45" s="36">
        <v>35.912120490597871</v>
      </c>
      <c r="Q45" s="36">
        <v>35.997789224339954</v>
      </c>
      <c r="R45" s="36">
        <v>36.895601109143996</v>
      </c>
      <c r="S45" s="36">
        <v>34.996160838326205</v>
      </c>
      <c r="T45" s="36">
        <v>36.036768806020618</v>
      </c>
    </row>
    <row r="46" spans="1:20" ht="18" customHeight="1" x14ac:dyDescent="0.25">
      <c r="A46" s="4" t="s">
        <v>9</v>
      </c>
      <c r="B46" s="23">
        <v>20.97906094271476</v>
      </c>
      <c r="C46" s="23">
        <v>21.228324364104687</v>
      </c>
      <c r="D46" s="23">
        <v>21.94443800829491</v>
      </c>
      <c r="E46" s="23">
        <v>22.929413775423004</v>
      </c>
      <c r="F46" s="23">
        <v>22.38123540288931</v>
      </c>
      <c r="G46" s="63">
        <v>0</v>
      </c>
      <c r="H46" s="23">
        <v>22.268750931796664</v>
      </c>
      <c r="I46" s="23">
        <v>23.802091528506786</v>
      </c>
      <c r="J46" s="23">
        <v>26.381215929503821</v>
      </c>
      <c r="K46" s="23">
        <v>45.622300961423477</v>
      </c>
      <c r="L46" s="36">
        <v>30.355127931046447</v>
      </c>
      <c r="M46" s="36">
        <v>29.926188304789871</v>
      </c>
      <c r="N46" s="36">
        <v>30.867206261891951</v>
      </c>
      <c r="O46" s="36">
        <v>31.539084876264464</v>
      </c>
      <c r="P46" s="36">
        <v>31.299831470376343</v>
      </c>
      <c r="Q46" s="36">
        <v>30.512172627775733</v>
      </c>
      <c r="R46" s="36">
        <v>31.133010541286399</v>
      </c>
      <c r="S46" s="36">
        <v>31.551758635748826</v>
      </c>
      <c r="T46" s="36">
        <v>5.8642422102448117</v>
      </c>
    </row>
    <row r="47" spans="1:20" ht="12" customHeight="1" x14ac:dyDescent="0.25">
      <c r="A47" s="4" t="s">
        <v>10</v>
      </c>
      <c r="B47" s="23">
        <v>26.012593471145479</v>
      </c>
      <c r="C47" s="23">
        <v>26.341553146045598</v>
      </c>
      <c r="D47" s="23">
        <v>27.60677569013086</v>
      </c>
      <c r="E47" s="23">
        <v>27.915462900514388</v>
      </c>
      <c r="F47" s="23">
        <v>28.801682426770189</v>
      </c>
      <c r="G47" s="23">
        <v>28.817364413348724</v>
      </c>
      <c r="H47" s="23">
        <v>30.583911568628164</v>
      </c>
      <c r="I47" s="23">
        <v>31.395086187062869</v>
      </c>
      <c r="J47" s="23">
        <v>32.693946696572304</v>
      </c>
      <c r="K47" s="23">
        <v>34.402248156194133</v>
      </c>
      <c r="L47" s="36">
        <v>38.82605048437329</v>
      </c>
      <c r="M47" s="36">
        <v>60.836002144859336</v>
      </c>
      <c r="N47" s="36">
        <v>41.359086767898773</v>
      </c>
      <c r="O47" s="36">
        <v>41.082905512014328</v>
      </c>
      <c r="P47" s="36">
        <v>39.905868160220408</v>
      </c>
      <c r="Q47" s="36">
        <v>38.085077691167641</v>
      </c>
      <c r="R47" s="36">
        <v>37.94364839135455</v>
      </c>
      <c r="S47" s="36">
        <v>39.925645495139648</v>
      </c>
      <c r="T47" s="36">
        <v>40.455086592656848</v>
      </c>
    </row>
    <row r="48" spans="1:20" ht="12" customHeight="1" x14ac:dyDescent="0.25">
      <c r="A48" s="4" t="s">
        <v>11</v>
      </c>
      <c r="B48" s="23">
        <v>22.249534945522189</v>
      </c>
      <c r="C48" s="23">
        <v>22.698377417203826</v>
      </c>
      <c r="D48" s="23">
        <v>23.47248108144522</v>
      </c>
      <c r="E48" s="23">
        <v>23.887112776981589</v>
      </c>
      <c r="F48" s="23">
        <v>24.533393351948629</v>
      </c>
      <c r="G48" s="23">
        <v>25.281434887323275</v>
      </c>
      <c r="H48" s="23">
        <v>26.204020608838821</v>
      </c>
      <c r="I48" s="23">
        <v>26.958047962541972</v>
      </c>
      <c r="J48" s="23">
        <v>28.372078565406884</v>
      </c>
      <c r="K48" s="23">
        <v>29.267543244755863</v>
      </c>
      <c r="L48" s="36">
        <v>30.41079994704598</v>
      </c>
      <c r="M48" s="36">
        <v>32.230210471273075</v>
      </c>
      <c r="N48" s="36">
        <v>31.397617107031476</v>
      </c>
      <c r="O48" s="36">
        <v>32.525338400602308</v>
      </c>
      <c r="P48" s="36">
        <v>34.258682595576317</v>
      </c>
      <c r="Q48" s="36">
        <v>33.176398633227201</v>
      </c>
      <c r="R48" s="36">
        <v>33.766558089268536</v>
      </c>
      <c r="S48" s="36">
        <v>34.38330668018947</v>
      </c>
      <c r="T48" s="36">
        <v>34.352907383753355</v>
      </c>
    </row>
    <row r="49" spans="1:20" ht="12" customHeight="1" x14ac:dyDescent="0.25">
      <c r="A49" s="4" t="s">
        <v>12</v>
      </c>
      <c r="B49" s="23">
        <v>21.095652173913042</v>
      </c>
      <c r="C49" s="23">
        <v>22.13042714009492</v>
      </c>
      <c r="D49" s="23">
        <v>21.872778962331203</v>
      </c>
      <c r="E49" s="23">
        <v>21.455337690631808</v>
      </c>
      <c r="F49" s="23">
        <v>24.631274844742066</v>
      </c>
      <c r="G49" s="23">
        <v>24.43653605168328</v>
      </c>
      <c r="H49" s="23">
        <v>25.310299427386802</v>
      </c>
      <c r="I49" s="23">
        <v>49.178632689213153</v>
      </c>
      <c r="J49" s="23">
        <v>26.625487421111696</v>
      </c>
      <c r="K49" s="23">
        <v>27.768910413950366</v>
      </c>
      <c r="L49" s="36">
        <v>29.632902929108454</v>
      </c>
      <c r="M49" s="36">
        <v>30.999619842001525</v>
      </c>
      <c r="N49" s="36">
        <v>31.936154586834778</v>
      </c>
      <c r="O49" s="36">
        <v>34.200183735550176</v>
      </c>
      <c r="P49" s="36">
        <v>32.450033963967222</v>
      </c>
      <c r="Q49" s="36">
        <v>31.711221052663205</v>
      </c>
      <c r="R49" s="36">
        <v>33.745256207928129</v>
      </c>
      <c r="S49" s="36">
        <v>32.457112304204031</v>
      </c>
      <c r="T49" s="36">
        <v>34.612507776781499</v>
      </c>
    </row>
    <row r="50" spans="1:20"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6">
        <v>28.057083390498725</v>
      </c>
      <c r="M50" s="36">
        <v>30.406546201812084</v>
      </c>
      <c r="N50" s="36">
        <v>31.869016263318983</v>
      </c>
      <c r="O50" s="36">
        <v>33.33906853278507</v>
      </c>
      <c r="P50" s="36">
        <v>31.673693055678637</v>
      </c>
      <c r="Q50" s="36">
        <v>32.556332177663379</v>
      </c>
      <c r="R50" s="36">
        <v>30.266520728642455</v>
      </c>
      <c r="S50" s="36">
        <v>30.935019709736451</v>
      </c>
      <c r="T50" s="36">
        <v>30.742971692436733</v>
      </c>
    </row>
    <row r="51" spans="1:20" ht="12" customHeight="1" x14ac:dyDescent="0.25">
      <c r="A51" s="4" t="s">
        <v>14</v>
      </c>
      <c r="B51" s="23">
        <v>24.573947941101657</v>
      </c>
      <c r="C51" s="23">
        <v>24.238694905552375</v>
      </c>
      <c r="D51" s="23">
        <v>24.481291778800244</v>
      </c>
      <c r="E51" s="23">
        <v>24.412690012054924</v>
      </c>
      <c r="F51" s="23">
        <v>22.790928759514749</v>
      </c>
      <c r="G51" s="23">
        <v>44.447782759078201</v>
      </c>
      <c r="H51" s="23">
        <v>26.732011190578984</v>
      </c>
      <c r="I51" s="23">
        <v>25.997071910751004</v>
      </c>
      <c r="J51" s="23">
        <v>22.900317738775104</v>
      </c>
      <c r="K51" s="23">
        <v>25.536353409996472</v>
      </c>
      <c r="L51" s="36">
        <v>29.475883234949563</v>
      </c>
      <c r="M51" s="36">
        <v>28.214690905865911</v>
      </c>
      <c r="N51" s="36">
        <v>29.566552614174135</v>
      </c>
      <c r="O51" s="36">
        <v>31.678350507647878</v>
      </c>
      <c r="P51" s="36">
        <v>30.323641101384936</v>
      </c>
      <c r="Q51" s="36">
        <v>29.37863319184072</v>
      </c>
      <c r="R51" s="36">
        <v>30.552834402729182</v>
      </c>
      <c r="S51" s="36">
        <v>29.187690621297865</v>
      </c>
      <c r="T51" s="36">
        <v>30.116914577371563</v>
      </c>
    </row>
    <row r="52" spans="1:20" ht="12" customHeight="1" x14ac:dyDescent="0.25">
      <c r="A52" s="4" t="s">
        <v>15</v>
      </c>
      <c r="B52" s="23">
        <v>20.713419913419916</v>
      </c>
      <c r="C52" s="23">
        <v>21.023816996199045</v>
      </c>
      <c r="D52" s="23">
        <v>21.989455184534272</v>
      </c>
      <c r="E52" s="23">
        <v>22.619006702182507</v>
      </c>
      <c r="F52" s="23">
        <v>22.94595883289541</v>
      </c>
      <c r="G52" s="23">
        <v>23.985633302790472</v>
      </c>
      <c r="H52" s="23">
        <v>24.25209518594076</v>
      </c>
      <c r="I52" s="23">
        <v>25.763776141707865</v>
      </c>
      <c r="J52" s="23">
        <v>28.451884181803113</v>
      </c>
      <c r="K52" s="23">
        <v>26.050081985485992</v>
      </c>
      <c r="L52" s="36">
        <v>27.882703855784378</v>
      </c>
      <c r="M52" s="36">
        <v>29.770514251309521</v>
      </c>
      <c r="N52" s="36">
        <v>30.818091269427622</v>
      </c>
      <c r="O52" s="36">
        <v>32.2149733229435</v>
      </c>
      <c r="P52" s="36">
        <v>52.720455431327416</v>
      </c>
      <c r="Q52" s="36">
        <v>34.86193735430345</v>
      </c>
      <c r="R52" s="36">
        <v>32.392048226503988</v>
      </c>
      <c r="S52" s="36">
        <v>34.19039270094013</v>
      </c>
      <c r="T52" s="36">
        <v>33.912945295665565</v>
      </c>
    </row>
    <row r="53" spans="1:20"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v>31.007943490504982</v>
      </c>
      <c r="K53" s="43">
        <v>29.417612570022882</v>
      </c>
      <c r="L53" s="43">
        <v>33.70987226443151</v>
      </c>
      <c r="M53" s="43">
        <v>34.391127168463079</v>
      </c>
      <c r="N53" s="43">
        <v>35.546200903155601</v>
      </c>
      <c r="O53" s="43">
        <v>36.399249260328979</v>
      </c>
      <c r="P53" s="43">
        <v>35.057442004991323</v>
      </c>
      <c r="Q53" s="43">
        <v>33.620807682275924</v>
      </c>
      <c r="R53" s="43">
        <v>32.520031750989638</v>
      </c>
      <c r="S53" s="43">
        <v>33.720712606706563</v>
      </c>
      <c r="T53" s="43">
        <v>32.676289906068625</v>
      </c>
    </row>
    <row r="54" spans="1:20" ht="12" customHeight="1" x14ac:dyDescent="0.25">
      <c r="A54" s="6" t="s">
        <v>17</v>
      </c>
      <c r="B54" s="24">
        <v>23.559813623871179</v>
      </c>
      <c r="C54" s="24">
        <v>23.644986954306567</v>
      </c>
      <c r="D54" s="24">
        <v>24.302764041591036</v>
      </c>
      <c r="E54" s="24">
        <v>24.591053781411439</v>
      </c>
      <c r="F54" s="24">
        <v>25.293910604277091</v>
      </c>
      <c r="G54" s="24">
        <v>26.457384837047801</v>
      </c>
      <c r="H54" s="24">
        <v>27.234661998719709</v>
      </c>
      <c r="I54" s="24">
        <v>27.776629947442032</v>
      </c>
      <c r="J54" s="24">
        <v>28.842370155605348</v>
      </c>
      <c r="K54" s="24">
        <v>35.682129744189695</v>
      </c>
      <c r="L54" s="24">
        <v>37.029882352013345</v>
      </c>
      <c r="M54" s="24">
        <v>39.552028865240153</v>
      </c>
      <c r="N54" s="24">
        <v>34.653116097470139</v>
      </c>
      <c r="O54" s="24">
        <v>34.679882523402583</v>
      </c>
      <c r="P54" s="24">
        <v>34.679449225437274</v>
      </c>
      <c r="Q54" s="24">
        <v>33.597054295095845</v>
      </c>
      <c r="R54" s="24">
        <v>33.44693398520424</v>
      </c>
      <c r="S54" s="24">
        <v>33.782609835658597</v>
      </c>
      <c r="T54" s="24">
        <v>30.800730850570478</v>
      </c>
    </row>
    <row r="55" spans="1:20" ht="12" customHeight="1" x14ac:dyDescent="0.2">
      <c r="A55" s="25" t="s">
        <v>110</v>
      </c>
      <c r="B55" s="83" t="s">
        <v>155</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12" customHeight="1" x14ac:dyDescent="0.2">
      <c r="B57" s="84"/>
      <c r="C57" s="84"/>
      <c r="D57" s="84"/>
      <c r="E57" s="84"/>
      <c r="F57" s="84"/>
      <c r="G57" s="84"/>
      <c r="H57" s="84"/>
      <c r="I57" s="84"/>
      <c r="J57" s="84"/>
      <c r="K57" s="84"/>
      <c r="L57" s="84"/>
      <c r="M57" s="84"/>
      <c r="N57" s="84"/>
      <c r="O57" s="84"/>
      <c r="P57" s="84"/>
      <c r="Q57" s="84"/>
      <c r="R57" s="84"/>
      <c r="S57" s="84"/>
      <c r="T57" s="84"/>
    </row>
    <row r="58" spans="1:20" ht="27.7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345</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9"/>
  <dimension ref="A21:M59"/>
  <sheetViews>
    <sheetView view="pageBreakPreview" zoomScale="60" zoomScaleNormal="100" workbookViewId="0">
      <selection activeCell="G74" sqref="G74"/>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79">
        <v>346</v>
      </c>
      <c r="B59" s="79"/>
      <c r="C59" s="79"/>
      <c r="D59" s="79"/>
      <c r="E59" s="79"/>
      <c r="F59" s="79"/>
      <c r="G59" s="79"/>
      <c r="H59" s="64"/>
      <c r="I59" s="64"/>
      <c r="J59" s="64"/>
      <c r="K59" s="64"/>
      <c r="L59" s="64"/>
      <c r="M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0"/>
  <dimension ref="A21:S59"/>
  <sheetViews>
    <sheetView view="pageBreakPreview" zoomScale="60" zoomScaleNormal="10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3" max="13" width="7.7109375" customWidth="1"/>
    <col min="15" max="15" width="7.7109375" customWidth="1"/>
    <col min="19" max="19" width="7.7109375" customWidth="1"/>
  </cols>
  <sheetData>
    <row r="21" spans="1:19" ht="50.25" customHeight="1" x14ac:dyDescent="0.2">
      <c r="A21" s="77" t="s">
        <v>137</v>
      </c>
      <c r="B21" s="77"/>
      <c r="C21" s="77"/>
      <c r="D21" s="77"/>
      <c r="E21" s="77"/>
      <c r="F21" s="77"/>
      <c r="G21" s="77"/>
      <c r="H21" s="77"/>
      <c r="I21" s="77"/>
      <c r="J21" s="77"/>
      <c r="K21" s="77"/>
      <c r="L21" s="77"/>
      <c r="M21" s="77"/>
      <c r="N21" s="77"/>
      <c r="O21" s="77"/>
      <c r="P21" s="77"/>
    </row>
    <row r="26" spans="1:19" ht="14.25" customHeight="1" x14ac:dyDescent="0.2">
      <c r="B26" s="88"/>
      <c r="C26" s="88"/>
      <c r="D26" s="88"/>
      <c r="E26" s="88"/>
      <c r="F26" s="88"/>
      <c r="G26" s="88"/>
      <c r="H26" s="88"/>
      <c r="I26" s="88"/>
      <c r="J26" s="88"/>
      <c r="K26" s="88"/>
      <c r="L26" s="88"/>
      <c r="M26" s="88"/>
      <c r="N26" s="88"/>
      <c r="O26" s="88"/>
      <c r="P26" s="88"/>
      <c r="Q26" s="88"/>
      <c r="R26" s="88"/>
      <c r="S26" s="88"/>
    </row>
    <row r="27" spans="1:19" ht="20.25" x14ac:dyDescent="0.2">
      <c r="A27" s="76"/>
      <c r="B27" s="88"/>
      <c r="C27" s="88"/>
      <c r="D27" s="88"/>
      <c r="E27" s="88"/>
      <c r="F27" s="88"/>
      <c r="G27" s="88"/>
      <c r="H27" s="88"/>
      <c r="I27" s="88"/>
      <c r="J27" s="88"/>
      <c r="K27" s="88"/>
      <c r="L27" s="88"/>
      <c r="M27" s="88"/>
      <c r="N27" s="88"/>
      <c r="O27" s="88"/>
      <c r="P27" s="88"/>
      <c r="Q27" s="88"/>
      <c r="R27" s="88"/>
      <c r="S27" s="88"/>
    </row>
    <row r="28" spans="1:19" x14ac:dyDescent="0.2">
      <c r="B28" s="88"/>
      <c r="C28" s="88"/>
      <c r="D28" s="88"/>
      <c r="E28" s="88"/>
      <c r="F28" s="88"/>
      <c r="G28" s="88"/>
      <c r="H28" s="88"/>
      <c r="I28" s="88"/>
      <c r="J28" s="88"/>
      <c r="K28" s="88"/>
      <c r="L28" s="88"/>
      <c r="M28" s="88"/>
      <c r="N28" s="88"/>
      <c r="O28" s="88"/>
      <c r="P28" s="88"/>
      <c r="Q28" s="88"/>
      <c r="R28" s="88"/>
      <c r="S28" s="88"/>
    </row>
    <row r="29" spans="1:19" x14ac:dyDescent="0.2">
      <c r="B29" s="88"/>
      <c r="C29" s="88"/>
      <c r="D29" s="88"/>
      <c r="E29" s="88"/>
      <c r="F29" s="88"/>
      <c r="G29" s="88"/>
      <c r="H29" s="88"/>
      <c r="I29" s="88"/>
      <c r="J29" s="88"/>
      <c r="K29" s="88"/>
      <c r="L29" s="88"/>
      <c r="M29" s="88"/>
      <c r="N29" s="88"/>
      <c r="O29" s="88"/>
      <c r="P29" s="88"/>
      <c r="Q29" s="88"/>
      <c r="R29" s="88"/>
      <c r="S29" s="88"/>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9" ht="14.25" customHeight="1" x14ac:dyDescent="0.2">
      <c r="B55" s="88"/>
      <c r="C55" s="88"/>
      <c r="D55" s="88"/>
      <c r="E55" s="88"/>
      <c r="F55" s="88"/>
      <c r="G55" s="88"/>
      <c r="H55" s="88"/>
      <c r="I55" s="88"/>
      <c r="J55" s="88"/>
      <c r="K55" s="88"/>
      <c r="L55" s="88"/>
      <c r="M55" s="88"/>
      <c r="N55" s="88"/>
      <c r="O55" s="88"/>
      <c r="P55" s="88"/>
      <c r="Q55" s="88"/>
      <c r="R55" s="88"/>
      <c r="S55" s="88"/>
    </row>
    <row r="56" spans="1:19" x14ac:dyDescent="0.2">
      <c r="B56" s="88"/>
      <c r="C56" s="88"/>
      <c r="D56" s="88"/>
      <c r="E56" s="88"/>
      <c r="F56" s="88"/>
      <c r="G56" s="88"/>
      <c r="H56" s="88"/>
      <c r="I56" s="88"/>
      <c r="J56" s="88"/>
      <c r="K56" s="88"/>
      <c r="L56" s="88"/>
      <c r="M56" s="88"/>
      <c r="N56" s="88"/>
      <c r="O56" s="88"/>
      <c r="P56" s="88"/>
      <c r="Q56" s="88"/>
      <c r="R56" s="88"/>
      <c r="S56" s="88"/>
    </row>
    <row r="57" spans="1:19" x14ac:dyDescent="0.2">
      <c r="B57" s="88"/>
      <c r="C57" s="88"/>
      <c r="D57" s="88"/>
      <c r="E57" s="88"/>
      <c r="F57" s="88"/>
      <c r="G57" s="88"/>
      <c r="H57" s="88"/>
      <c r="I57" s="88"/>
      <c r="J57" s="88"/>
      <c r="K57" s="88"/>
      <c r="L57" s="88"/>
      <c r="M57" s="88"/>
      <c r="N57" s="88"/>
      <c r="O57" s="88"/>
      <c r="P57" s="88"/>
      <c r="Q57" s="88"/>
      <c r="R57" s="88"/>
      <c r="S57" s="88"/>
    </row>
    <row r="58" spans="1:19" x14ac:dyDescent="0.2">
      <c r="B58" s="88"/>
      <c r="C58" s="88"/>
      <c r="D58" s="88"/>
      <c r="E58" s="88"/>
      <c r="F58" s="88"/>
      <c r="G58" s="88"/>
      <c r="H58" s="88"/>
      <c r="I58" s="88"/>
      <c r="J58" s="88"/>
      <c r="K58" s="88"/>
      <c r="L58" s="88"/>
      <c r="M58" s="88"/>
      <c r="N58" s="88"/>
      <c r="O58" s="88"/>
      <c r="P58" s="88"/>
      <c r="Q58" s="88"/>
      <c r="R58" s="88"/>
      <c r="S58" s="88"/>
    </row>
    <row r="59" spans="1:19" ht="13.5" x14ac:dyDescent="0.25">
      <c r="A59" s="79">
        <v>347</v>
      </c>
      <c r="B59" s="79"/>
      <c r="C59" s="79"/>
      <c r="D59" s="79"/>
      <c r="E59" s="79"/>
      <c r="F59" s="79"/>
      <c r="G59" s="79"/>
      <c r="H59" s="79"/>
      <c r="I59" s="79"/>
      <c r="J59" s="79"/>
      <c r="K59" s="79"/>
      <c r="L59" s="79"/>
      <c r="M59" s="79"/>
      <c r="N59" s="79"/>
      <c r="O59" s="79"/>
      <c r="P59" s="79"/>
      <c r="Q59" s="64"/>
      <c r="R59" s="64"/>
      <c r="S59" s="64"/>
    </row>
  </sheetData>
  <mergeCells count="4">
    <mergeCell ref="B26:S29"/>
    <mergeCell ref="B55:S58"/>
    <mergeCell ref="A21:P21"/>
    <mergeCell ref="A59:P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T59"/>
  <sheetViews>
    <sheetView view="pageBreakPreview" zoomScale="120" zoomScaleNormal="120" zoomScaleSheetLayoutView="12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9">
        <v>1</v>
      </c>
      <c r="B3" s="4" t="s">
        <v>116</v>
      </c>
    </row>
    <row r="4" spans="1:20" ht="12" customHeight="1" x14ac:dyDescent="0.25">
      <c r="A4" s="9"/>
      <c r="B4" s="4"/>
    </row>
    <row r="5" spans="1:20" ht="12" customHeight="1" x14ac:dyDescent="0.25">
      <c r="A5" s="3"/>
      <c r="B5" s="3"/>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182057</v>
      </c>
      <c r="C9" s="19">
        <v>179120</v>
      </c>
      <c r="D9" s="19">
        <v>186134</v>
      </c>
      <c r="E9" s="19">
        <v>188716</v>
      </c>
      <c r="F9" s="19">
        <v>191894</v>
      </c>
      <c r="G9" s="19">
        <v>194706</v>
      </c>
      <c r="H9" s="19">
        <v>197272</v>
      </c>
      <c r="I9" s="19">
        <v>198815</v>
      </c>
      <c r="J9" s="19">
        <v>200507</v>
      </c>
      <c r="K9" s="19">
        <v>200375</v>
      </c>
      <c r="L9" s="19">
        <v>195136</v>
      </c>
      <c r="M9" s="19">
        <v>187126</v>
      </c>
      <c r="N9" s="19">
        <v>188827</v>
      </c>
      <c r="O9" s="19">
        <v>190398</v>
      </c>
      <c r="P9" s="19">
        <v>194409</v>
      </c>
      <c r="Q9" s="19">
        <v>196629</v>
      </c>
      <c r="R9" s="19">
        <v>194799</v>
      </c>
      <c r="S9" s="19">
        <v>189198</v>
      </c>
      <c r="T9" s="19">
        <v>180212</v>
      </c>
    </row>
    <row r="10" spans="1:20" ht="12" customHeight="1" x14ac:dyDescent="0.25">
      <c r="A10" s="4" t="s">
        <v>2</v>
      </c>
      <c r="B10" s="19">
        <v>133379</v>
      </c>
      <c r="C10" s="19">
        <v>127115</v>
      </c>
      <c r="D10" s="19">
        <v>131745</v>
      </c>
      <c r="E10" s="19">
        <v>133817</v>
      </c>
      <c r="F10" s="19">
        <v>131759</v>
      </c>
      <c r="G10" s="19">
        <v>131851</v>
      </c>
      <c r="H10" s="19">
        <v>129165</v>
      </c>
      <c r="I10" s="19">
        <v>131093</v>
      </c>
      <c r="J10" s="19">
        <v>136428</v>
      </c>
      <c r="K10" s="19">
        <v>139537</v>
      </c>
      <c r="L10" s="19">
        <v>135387</v>
      </c>
      <c r="M10" s="19">
        <v>130978</v>
      </c>
      <c r="N10" s="19">
        <v>131673</v>
      </c>
      <c r="O10" s="19">
        <v>131795</v>
      </c>
      <c r="P10" s="19">
        <v>132121</v>
      </c>
      <c r="Q10" s="19">
        <v>134862</v>
      </c>
      <c r="R10" s="19">
        <v>138175</v>
      </c>
      <c r="S10" s="19">
        <v>131435</v>
      </c>
      <c r="T10" s="19">
        <v>127660</v>
      </c>
    </row>
    <row r="11" spans="1:20" ht="12" customHeight="1" x14ac:dyDescent="0.25">
      <c r="A11" s="4" t="s">
        <v>3</v>
      </c>
      <c r="B11" s="19">
        <v>34185</v>
      </c>
      <c r="C11" s="19">
        <v>36193</v>
      </c>
      <c r="D11" s="19">
        <v>35685</v>
      </c>
      <c r="E11" s="19">
        <v>33016</v>
      </c>
      <c r="F11" s="19">
        <v>34606</v>
      </c>
      <c r="G11" s="19">
        <v>34690</v>
      </c>
      <c r="H11" s="19">
        <v>32905</v>
      </c>
      <c r="I11" s="19">
        <v>31847</v>
      </c>
      <c r="J11" s="19">
        <v>32082</v>
      </c>
      <c r="K11" s="19">
        <v>31388</v>
      </c>
      <c r="L11" s="19">
        <v>29774</v>
      </c>
      <c r="M11" s="19">
        <v>30731</v>
      </c>
      <c r="N11" s="19">
        <v>28105</v>
      </c>
      <c r="O11" s="19">
        <v>28577</v>
      </c>
      <c r="P11" s="19">
        <v>27733</v>
      </c>
      <c r="Q11" s="19">
        <v>27687</v>
      </c>
      <c r="R11" s="19">
        <v>28973</v>
      </c>
      <c r="S11" s="19">
        <v>29032</v>
      </c>
      <c r="T11" s="19">
        <v>27734</v>
      </c>
    </row>
    <row r="12" spans="1:20" ht="12" customHeight="1" x14ac:dyDescent="0.25">
      <c r="A12" s="4" t="s">
        <v>4</v>
      </c>
      <c r="B12" s="19">
        <v>31176</v>
      </c>
      <c r="C12" s="19">
        <v>30085</v>
      </c>
      <c r="D12" s="19">
        <v>29882</v>
      </c>
      <c r="E12" s="19">
        <v>29739</v>
      </c>
      <c r="F12" s="19">
        <v>31083</v>
      </c>
      <c r="G12" s="19">
        <v>31491</v>
      </c>
      <c r="H12" s="19">
        <v>29628</v>
      </c>
      <c r="I12" s="19">
        <v>28908</v>
      </c>
      <c r="J12" s="19">
        <v>25457</v>
      </c>
      <c r="K12" s="19">
        <v>22626</v>
      </c>
      <c r="L12" s="19">
        <v>20157</v>
      </c>
      <c r="M12" s="19">
        <v>18153</v>
      </c>
      <c r="N12" s="19">
        <v>16554</v>
      </c>
      <c r="O12" s="19">
        <v>15623</v>
      </c>
      <c r="P12" s="19">
        <v>15389</v>
      </c>
      <c r="Q12" s="19">
        <v>16132</v>
      </c>
      <c r="R12" s="19">
        <v>16739</v>
      </c>
      <c r="S12" s="19">
        <v>15892</v>
      </c>
      <c r="T12" s="19">
        <v>15625</v>
      </c>
    </row>
    <row r="13" spans="1:20" ht="18" customHeight="1" x14ac:dyDescent="0.25">
      <c r="A13" s="4" t="s">
        <v>5</v>
      </c>
      <c r="B13" s="19">
        <v>8418</v>
      </c>
      <c r="C13" s="19">
        <v>8755</v>
      </c>
      <c r="D13" s="19">
        <v>8465</v>
      </c>
      <c r="E13" s="19">
        <v>9396</v>
      </c>
      <c r="F13" s="19">
        <v>8979</v>
      </c>
      <c r="G13" s="19">
        <v>8998</v>
      </c>
      <c r="H13" s="19">
        <v>9320</v>
      </c>
      <c r="I13" s="19">
        <v>9256</v>
      </c>
      <c r="J13" s="19">
        <v>9534</v>
      </c>
      <c r="K13" s="19">
        <v>9599</v>
      </c>
      <c r="L13" s="19">
        <v>9377</v>
      </c>
      <c r="M13" s="19">
        <v>9327</v>
      </c>
      <c r="N13" s="19">
        <v>9253</v>
      </c>
      <c r="O13" s="19">
        <v>9159</v>
      </c>
      <c r="P13" s="19">
        <v>8723</v>
      </c>
      <c r="Q13" s="19">
        <v>9043</v>
      </c>
      <c r="R13" s="19">
        <v>9529</v>
      </c>
      <c r="S13" s="19">
        <v>8516</v>
      </c>
      <c r="T13" s="19">
        <v>9210</v>
      </c>
    </row>
    <row r="14" spans="1:20" ht="12" customHeight="1" x14ac:dyDescent="0.25">
      <c r="A14" s="4" t="s">
        <v>6</v>
      </c>
      <c r="B14" s="19">
        <v>26647</v>
      </c>
      <c r="C14" s="19">
        <v>27327</v>
      </c>
      <c r="D14" s="19">
        <v>28330</v>
      </c>
      <c r="E14" s="19">
        <v>28053</v>
      </c>
      <c r="F14" s="19">
        <v>28648</v>
      </c>
      <c r="G14" s="19">
        <v>27664</v>
      </c>
      <c r="H14" s="19">
        <v>28455</v>
      </c>
      <c r="I14" s="19">
        <v>28261</v>
      </c>
      <c r="J14" s="19">
        <v>26905</v>
      </c>
      <c r="K14" s="19">
        <v>22599</v>
      </c>
      <c r="L14" s="19">
        <v>21130</v>
      </c>
      <c r="M14" s="19">
        <v>21366</v>
      </c>
      <c r="N14" s="19">
        <v>20996</v>
      </c>
      <c r="O14" s="19">
        <v>19103</v>
      </c>
      <c r="P14" s="19">
        <v>19456</v>
      </c>
      <c r="Q14" s="19">
        <v>19443</v>
      </c>
      <c r="R14" s="19">
        <v>19600</v>
      </c>
      <c r="S14" s="19">
        <v>18719</v>
      </c>
      <c r="T14" s="19">
        <v>18482</v>
      </c>
    </row>
    <row r="15" spans="1:20" ht="12" customHeight="1" x14ac:dyDescent="0.25">
      <c r="A15" s="4" t="s">
        <v>7</v>
      </c>
      <c r="B15" s="19">
        <v>74615</v>
      </c>
      <c r="C15" s="19">
        <v>70162</v>
      </c>
      <c r="D15" s="19">
        <v>74224</v>
      </c>
      <c r="E15" s="19">
        <v>75887</v>
      </c>
      <c r="F15" s="19">
        <v>75530</v>
      </c>
      <c r="G15" s="19">
        <v>75530</v>
      </c>
      <c r="H15" s="19">
        <v>70645</v>
      </c>
      <c r="I15" s="19">
        <v>68661</v>
      </c>
      <c r="J15" s="19">
        <v>68627</v>
      </c>
      <c r="K15" s="19">
        <v>67688</v>
      </c>
      <c r="L15" s="19">
        <v>62677</v>
      </c>
      <c r="M15" s="19">
        <v>64874</v>
      </c>
      <c r="N15" s="19">
        <v>63878</v>
      </c>
      <c r="O15" s="19">
        <v>63398</v>
      </c>
      <c r="P15" s="19">
        <v>63480</v>
      </c>
      <c r="Q15" s="19">
        <v>63089</v>
      </c>
      <c r="R15" s="19">
        <v>62152</v>
      </c>
      <c r="S15" s="19">
        <v>60756</v>
      </c>
      <c r="T15" s="19">
        <v>58697</v>
      </c>
    </row>
    <row r="16" spans="1:20" ht="12" customHeight="1" x14ac:dyDescent="0.25">
      <c r="A16" s="4" t="s">
        <v>8</v>
      </c>
      <c r="B16" s="19">
        <v>24746</v>
      </c>
      <c r="C16" s="19">
        <v>24447</v>
      </c>
      <c r="D16" s="19">
        <v>23811</v>
      </c>
      <c r="E16" s="19">
        <v>24553</v>
      </c>
      <c r="F16" s="19">
        <v>24357</v>
      </c>
      <c r="G16" s="19">
        <v>24556</v>
      </c>
      <c r="H16" s="19">
        <v>22618</v>
      </c>
      <c r="I16" s="19">
        <v>21828</v>
      </c>
      <c r="J16" s="19">
        <v>19612</v>
      </c>
      <c r="K16" s="19">
        <v>17248</v>
      </c>
      <c r="L16" s="19">
        <v>14176</v>
      </c>
      <c r="M16" s="19">
        <v>12164</v>
      </c>
      <c r="N16" s="19">
        <v>11920</v>
      </c>
      <c r="O16" s="19">
        <v>11451</v>
      </c>
      <c r="P16" s="19">
        <v>11027</v>
      </c>
      <c r="Q16" s="19">
        <v>11060</v>
      </c>
      <c r="R16" s="19">
        <v>11342</v>
      </c>
      <c r="S16" s="19">
        <v>11198</v>
      </c>
      <c r="T16" s="19">
        <v>11315</v>
      </c>
    </row>
    <row r="17" spans="1:20" ht="18" customHeight="1" x14ac:dyDescent="0.25">
      <c r="A17" s="4" t="s">
        <v>9</v>
      </c>
      <c r="B17" s="19">
        <v>107467</v>
      </c>
      <c r="C17" s="19">
        <v>110526</v>
      </c>
      <c r="D17" s="19">
        <v>115348</v>
      </c>
      <c r="E17" s="19">
        <v>119673</v>
      </c>
      <c r="F17" s="19">
        <v>119229</v>
      </c>
      <c r="G17" s="19">
        <v>121153</v>
      </c>
      <c r="H17" s="19">
        <v>119004</v>
      </c>
      <c r="I17" s="19">
        <v>117708</v>
      </c>
      <c r="J17" s="19">
        <v>117267</v>
      </c>
      <c r="K17" s="19">
        <v>115194</v>
      </c>
      <c r="L17" s="19">
        <v>112738</v>
      </c>
      <c r="M17" s="19">
        <v>109176</v>
      </c>
      <c r="N17" s="19">
        <v>109250</v>
      </c>
      <c r="O17" s="19">
        <v>109531</v>
      </c>
      <c r="P17" s="19">
        <v>106889</v>
      </c>
      <c r="Q17" s="19">
        <v>109305</v>
      </c>
      <c r="R17" s="19">
        <v>104282</v>
      </c>
      <c r="S17" s="19">
        <v>99010</v>
      </c>
      <c r="T17" s="19">
        <v>98376</v>
      </c>
    </row>
    <row r="18" spans="1:20" ht="12" customHeight="1" x14ac:dyDescent="0.25">
      <c r="A18" s="4" t="s">
        <v>10</v>
      </c>
      <c r="B18" s="19">
        <v>231201</v>
      </c>
      <c r="C18" s="19">
        <v>234344</v>
      </c>
      <c r="D18" s="19">
        <v>247045</v>
      </c>
      <c r="E18" s="19">
        <v>253606</v>
      </c>
      <c r="F18" s="19">
        <v>259829</v>
      </c>
      <c r="G18" s="19">
        <v>270190</v>
      </c>
      <c r="H18" s="19">
        <v>270258</v>
      </c>
      <c r="I18" s="19">
        <v>273211</v>
      </c>
      <c r="J18" s="19">
        <v>285213</v>
      </c>
      <c r="K18" s="19">
        <v>284409</v>
      </c>
      <c r="L18" s="19">
        <v>266889</v>
      </c>
      <c r="M18" s="19">
        <v>260868</v>
      </c>
      <c r="N18" s="19">
        <v>258004</v>
      </c>
      <c r="O18" s="19">
        <v>263156</v>
      </c>
      <c r="P18" s="19">
        <v>263385</v>
      </c>
      <c r="Q18" s="19">
        <v>260264</v>
      </c>
      <c r="R18" s="19">
        <v>254208</v>
      </c>
      <c r="S18" s="19">
        <v>249327</v>
      </c>
      <c r="T18" s="19">
        <v>235854</v>
      </c>
    </row>
    <row r="19" spans="1:20" ht="12" customHeight="1" x14ac:dyDescent="0.25">
      <c r="A19" s="4" t="s">
        <v>11</v>
      </c>
      <c r="B19" s="19">
        <v>49050</v>
      </c>
      <c r="C19" s="19">
        <v>47891</v>
      </c>
      <c r="D19" s="19">
        <v>50470</v>
      </c>
      <c r="E19" s="19">
        <v>58364</v>
      </c>
      <c r="F19" s="19">
        <v>56774</v>
      </c>
      <c r="G19" s="19">
        <v>55362</v>
      </c>
      <c r="H19" s="19">
        <v>56302</v>
      </c>
      <c r="I19" s="19">
        <v>55357</v>
      </c>
      <c r="J19" s="19">
        <v>51120</v>
      </c>
      <c r="K19" s="19">
        <v>50869</v>
      </c>
      <c r="L19" s="19">
        <v>49033</v>
      </c>
      <c r="M19" s="19">
        <v>47387</v>
      </c>
      <c r="N19" s="19">
        <v>47265</v>
      </c>
      <c r="O19" s="19">
        <v>47154</v>
      </c>
      <c r="P19" s="19">
        <v>46302</v>
      </c>
      <c r="Q19" s="19">
        <v>47097</v>
      </c>
      <c r="R19" s="19">
        <v>46241</v>
      </c>
      <c r="S19" s="19">
        <v>43936</v>
      </c>
      <c r="T19" s="19">
        <v>43127</v>
      </c>
    </row>
    <row r="20" spans="1:20" ht="12" customHeight="1" x14ac:dyDescent="0.25">
      <c r="A20" s="4" t="s">
        <v>12</v>
      </c>
      <c r="B20" s="19">
        <v>12936</v>
      </c>
      <c r="C20" s="19">
        <v>13582</v>
      </c>
      <c r="D20" s="19">
        <v>14451</v>
      </c>
      <c r="E20" s="19">
        <v>14451</v>
      </c>
      <c r="F20" s="19">
        <v>14493</v>
      </c>
      <c r="G20" s="19">
        <v>14186</v>
      </c>
      <c r="H20" s="19">
        <v>13879</v>
      </c>
      <c r="I20" s="19">
        <v>14628</v>
      </c>
      <c r="J20" s="19">
        <v>13967</v>
      </c>
      <c r="K20" s="19">
        <v>13969.12550258472</v>
      </c>
      <c r="L20" s="19">
        <v>13393</v>
      </c>
      <c r="M20" s="19">
        <v>13093</v>
      </c>
      <c r="N20" s="19">
        <v>12599</v>
      </c>
      <c r="O20" s="19">
        <v>12343</v>
      </c>
      <c r="P20" s="19">
        <v>13181</v>
      </c>
      <c r="Q20" s="19">
        <v>11471</v>
      </c>
      <c r="R20" s="19">
        <v>11913</v>
      </c>
      <c r="S20" s="19">
        <v>11423</v>
      </c>
      <c r="T20" s="19">
        <v>10866</v>
      </c>
    </row>
    <row r="21" spans="1:20" ht="18" customHeight="1" x14ac:dyDescent="0.25">
      <c r="A21" s="4" t="s">
        <v>13</v>
      </c>
      <c r="B21" s="19">
        <v>64754</v>
      </c>
      <c r="C21" s="19">
        <v>66547</v>
      </c>
      <c r="D21" s="19">
        <v>63803</v>
      </c>
      <c r="E21" s="19">
        <v>62949</v>
      </c>
      <c r="F21" s="19">
        <v>63673</v>
      </c>
      <c r="G21" s="19">
        <v>62158</v>
      </c>
      <c r="H21" s="19">
        <v>58678</v>
      </c>
      <c r="I21" s="19">
        <v>55444</v>
      </c>
      <c r="J21" s="19">
        <v>51642</v>
      </c>
      <c r="K21" s="19">
        <v>46049</v>
      </c>
      <c r="L21" s="19">
        <v>40714</v>
      </c>
      <c r="M21" s="19">
        <v>36977</v>
      </c>
      <c r="N21" s="19">
        <v>34814</v>
      </c>
      <c r="O21" s="19">
        <v>33687</v>
      </c>
      <c r="P21" s="19">
        <v>33697</v>
      </c>
      <c r="Q21" s="19">
        <v>34942</v>
      </c>
      <c r="R21" s="19">
        <v>33945</v>
      </c>
      <c r="S21" s="19">
        <v>33286</v>
      </c>
      <c r="T21" s="19">
        <v>33423</v>
      </c>
    </row>
    <row r="22" spans="1:20" ht="12" customHeight="1" x14ac:dyDescent="0.25">
      <c r="A22" s="4" t="s">
        <v>14</v>
      </c>
      <c r="B22" s="19">
        <v>32450</v>
      </c>
      <c r="C22" s="19">
        <v>32160</v>
      </c>
      <c r="D22" s="19">
        <v>32960</v>
      </c>
      <c r="E22" s="19">
        <v>33666</v>
      </c>
      <c r="F22" s="19">
        <v>32904</v>
      </c>
      <c r="G22" s="19">
        <v>32709</v>
      </c>
      <c r="H22" s="19">
        <v>29488</v>
      </c>
      <c r="I22" s="19">
        <v>27815</v>
      </c>
      <c r="J22" s="19">
        <v>26294</v>
      </c>
      <c r="K22" s="19">
        <v>22942</v>
      </c>
      <c r="L22" s="19">
        <v>20328</v>
      </c>
      <c r="M22" s="19">
        <v>18201</v>
      </c>
      <c r="N22" s="19">
        <v>16737</v>
      </c>
      <c r="O22" s="19">
        <v>16178</v>
      </c>
      <c r="P22" s="19">
        <v>16356</v>
      </c>
      <c r="Q22" s="19">
        <v>16481</v>
      </c>
      <c r="R22" s="19">
        <v>16323</v>
      </c>
      <c r="S22" s="19">
        <v>16083</v>
      </c>
      <c r="T22" s="19">
        <v>15435</v>
      </c>
    </row>
    <row r="23" spans="1:20" ht="12" customHeight="1" x14ac:dyDescent="0.25">
      <c r="A23" s="4" t="s">
        <v>15</v>
      </c>
      <c r="B23" s="19">
        <v>32097</v>
      </c>
      <c r="C23" s="19">
        <v>35863</v>
      </c>
      <c r="D23" s="19">
        <v>37861</v>
      </c>
      <c r="E23" s="19">
        <v>39677</v>
      </c>
      <c r="F23" s="19">
        <v>40536</v>
      </c>
      <c r="G23" s="19">
        <v>43295</v>
      </c>
      <c r="H23" s="19">
        <v>46939</v>
      </c>
      <c r="I23" s="19">
        <v>46918</v>
      </c>
      <c r="J23" s="19">
        <v>49397</v>
      </c>
      <c r="K23" s="19">
        <v>36264</v>
      </c>
      <c r="L23" s="19">
        <v>34827</v>
      </c>
      <c r="M23" s="19">
        <v>34786</v>
      </c>
      <c r="N23" s="19">
        <v>33997</v>
      </c>
      <c r="O23" s="19">
        <v>34119</v>
      </c>
      <c r="P23" s="19">
        <v>35381</v>
      </c>
      <c r="Q23" s="19">
        <v>36364</v>
      </c>
      <c r="R23" s="19">
        <v>35087</v>
      </c>
      <c r="S23" s="19">
        <v>33771</v>
      </c>
      <c r="T23" s="19">
        <v>32834</v>
      </c>
    </row>
    <row r="24" spans="1:20" ht="18" customHeight="1" x14ac:dyDescent="0.2">
      <c r="A24" s="8" t="s">
        <v>16</v>
      </c>
      <c r="B24" s="42">
        <v>34153</v>
      </c>
      <c r="C24" s="42">
        <v>33640</v>
      </c>
      <c r="D24" s="42">
        <v>33640</v>
      </c>
      <c r="E24" s="42">
        <v>34523</v>
      </c>
      <c r="F24" s="42">
        <v>33450</v>
      </c>
      <c r="G24" s="42">
        <v>32055</v>
      </c>
      <c r="H24" s="42">
        <v>30668</v>
      </c>
      <c r="I24" s="42">
        <v>28495</v>
      </c>
      <c r="J24" s="42">
        <v>26396</v>
      </c>
      <c r="K24" s="42">
        <v>24181</v>
      </c>
      <c r="L24" s="42">
        <v>22041</v>
      </c>
      <c r="M24" s="42">
        <v>18866</v>
      </c>
      <c r="N24" s="42">
        <v>17321</v>
      </c>
      <c r="O24" s="42">
        <v>17105</v>
      </c>
      <c r="P24" s="42">
        <v>16684</v>
      </c>
      <c r="Q24" s="42">
        <v>17045</v>
      </c>
      <c r="R24" s="42">
        <v>16640</v>
      </c>
      <c r="S24" s="42">
        <v>16188</v>
      </c>
      <c r="T24" s="42">
        <v>16046</v>
      </c>
    </row>
    <row r="25" spans="1:20" ht="12" customHeight="1" x14ac:dyDescent="0.25">
      <c r="A25" s="5" t="s">
        <v>17</v>
      </c>
      <c r="B25" s="10">
        <v>1079331</v>
      </c>
      <c r="C25" s="10">
        <v>1077757</v>
      </c>
      <c r="D25" s="10">
        <v>1113854</v>
      </c>
      <c r="E25" s="10">
        <v>1140086</v>
      </c>
      <c r="F25" s="10">
        <v>1147744</v>
      </c>
      <c r="G25" s="10">
        <v>1160594</v>
      </c>
      <c r="H25" s="10">
        <v>1145224</v>
      </c>
      <c r="I25" s="10">
        <v>1138245</v>
      </c>
      <c r="J25" s="10">
        <v>1140448</v>
      </c>
      <c r="K25" s="10">
        <v>1104937.1255025847</v>
      </c>
      <c r="L25" s="10">
        <v>1047777</v>
      </c>
      <c r="M25" s="10">
        <v>1014073</v>
      </c>
      <c r="N25" s="10">
        <v>1001193</v>
      </c>
      <c r="O25" s="10">
        <v>1002777</v>
      </c>
      <c r="P25" s="10">
        <v>1004213</v>
      </c>
      <c r="Q25" s="10">
        <v>1010914</v>
      </c>
      <c r="R25" s="10">
        <v>999948</v>
      </c>
      <c r="S25" s="10">
        <v>967770</v>
      </c>
      <c r="T25" s="10">
        <v>934896</v>
      </c>
    </row>
    <row r="26" spans="1:20" ht="12" customHeight="1" x14ac:dyDescent="0.2">
      <c r="A26" s="25" t="s">
        <v>110</v>
      </c>
      <c r="B26" s="81" t="s">
        <v>92</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9">
        <v>1</v>
      </c>
      <c r="B32" s="4" t="s">
        <v>116</v>
      </c>
    </row>
    <row r="33" spans="1:20" ht="12" customHeight="1" x14ac:dyDescent="0.25">
      <c r="A33" s="33" t="s">
        <v>38</v>
      </c>
      <c r="B33" s="4" t="s">
        <v>23</v>
      </c>
    </row>
    <row r="34" spans="1:20" ht="12" customHeight="1" x14ac:dyDescent="0.25">
      <c r="A34" s="3"/>
      <c r="B34" s="3"/>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92023</v>
      </c>
      <c r="C38" s="19">
        <v>92628</v>
      </c>
      <c r="D38" s="19">
        <v>89422</v>
      </c>
      <c r="E38" s="19">
        <v>87386</v>
      </c>
      <c r="F38" s="19">
        <v>87184</v>
      </c>
      <c r="G38" s="19">
        <v>87269</v>
      </c>
      <c r="H38" s="19">
        <v>83982</v>
      </c>
      <c r="I38" s="19">
        <v>83019</v>
      </c>
      <c r="J38" s="19">
        <v>82842</v>
      </c>
      <c r="K38" s="19">
        <v>83221</v>
      </c>
      <c r="L38" s="19">
        <v>79248</v>
      </c>
      <c r="M38" s="19">
        <v>75973</v>
      </c>
      <c r="N38" s="19">
        <v>76067</v>
      </c>
      <c r="O38" s="19">
        <v>75637</v>
      </c>
      <c r="P38" s="19">
        <v>79548</v>
      </c>
      <c r="Q38" s="19">
        <v>83141</v>
      </c>
      <c r="R38" s="19">
        <v>81853</v>
      </c>
      <c r="S38" s="19">
        <v>80191</v>
      </c>
      <c r="T38" s="19">
        <v>74299</v>
      </c>
    </row>
    <row r="39" spans="1:20" ht="12" customHeight="1" x14ac:dyDescent="0.25">
      <c r="A39" s="4" t="s">
        <v>2</v>
      </c>
      <c r="B39" s="19">
        <v>97110</v>
      </c>
      <c r="C39" s="19">
        <v>90187</v>
      </c>
      <c r="D39" s="19">
        <v>91348</v>
      </c>
      <c r="E39" s="19">
        <v>91573</v>
      </c>
      <c r="F39" s="19">
        <v>90976</v>
      </c>
      <c r="G39" s="19">
        <v>91519</v>
      </c>
      <c r="H39" s="19">
        <v>89446</v>
      </c>
      <c r="I39" s="19">
        <v>90750</v>
      </c>
      <c r="J39" s="19">
        <v>92856</v>
      </c>
      <c r="K39" s="19">
        <v>94849</v>
      </c>
      <c r="L39" s="19">
        <v>90117</v>
      </c>
      <c r="M39" s="19">
        <v>87179</v>
      </c>
      <c r="N39" s="19">
        <v>88590</v>
      </c>
      <c r="O39" s="19">
        <v>88356</v>
      </c>
      <c r="P39" s="19">
        <v>88315</v>
      </c>
      <c r="Q39" s="19">
        <v>86320</v>
      </c>
      <c r="R39" s="19">
        <v>88418</v>
      </c>
      <c r="S39" s="19">
        <v>84782</v>
      </c>
      <c r="T39" s="19">
        <v>83854</v>
      </c>
    </row>
    <row r="40" spans="1:20" ht="12" customHeight="1" x14ac:dyDescent="0.25">
      <c r="A40" s="4" t="s">
        <v>3</v>
      </c>
      <c r="B40" s="19">
        <v>23649</v>
      </c>
      <c r="C40" s="19">
        <v>24207</v>
      </c>
      <c r="D40" s="19">
        <v>23014</v>
      </c>
      <c r="E40" s="19">
        <v>20929</v>
      </c>
      <c r="F40" s="19">
        <v>21573</v>
      </c>
      <c r="G40" s="19">
        <v>21147</v>
      </c>
      <c r="H40" s="19">
        <v>20103</v>
      </c>
      <c r="I40" s="19">
        <v>19589</v>
      </c>
      <c r="J40" s="19">
        <v>19566</v>
      </c>
      <c r="K40" s="19">
        <v>19530</v>
      </c>
      <c r="L40" s="19">
        <v>17813</v>
      </c>
      <c r="M40" s="19">
        <v>18536</v>
      </c>
      <c r="N40" s="19">
        <v>15977</v>
      </c>
      <c r="O40" s="19">
        <v>15630</v>
      </c>
      <c r="P40" s="19">
        <v>15127</v>
      </c>
      <c r="Q40" s="19">
        <v>15271</v>
      </c>
      <c r="R40" s="19">
        <v>15771</v>
      </c>
      <c r="S40" s="19">
        <v>16095</v>
      </c>
      <c r="T40" s="19">
        <v>17070</v>
      </c>
    </row>
    <row r="41" spans="1:20" ht="12" customHeight="1" x14ac:dyDescent="0.25">
      <c r="A41" s="4" t="s">
        <v>4</v>
      </c>
      <c r="B41" s="19">
        <v>23446</v>
      </c>
      <c r="C41" s="19">
        <v>21939</v>
      </c>
      <c r="D41" s="19">
        <v>21373</v>
      </c>
      <c r="E41" s="19">
        <v>20826</v>
      </c>
      <c r="F41" s="19">
        <v>21463</v>
      </c>
      <c r="G41" s="19">
        <v>21333</v>
      </c>
      <c r="H41" s="19">
        <v>19732</v>
      </c>
      <c r="I41" s="19">
        <v>19831</v>
      </c>
      <c r="J41" s="19">
        <v>18145</v>
      </c>
      <c r="K41" s="19">
        <v>16189</v>
      </c>
      <c r="L41" s="19">
        <v>14211</v>
      </c>
      <c r="M41" s="19">
        <v>12568</v>
      </c>
      <c r="N41" s="19">
        <v>10795</v>
      </c>
      <c r="O41" s="19">
        <v>9926</v>
      </c>
      <c r="P41" s="19">
        <v>9653</v>
      </c>
      <c r="Q41" s="19">
        <v>9635</v>
      </c>
      <c r="R41" s="19">
        <v>9438</v>
      </c>
      <c r="S41" s="19">
        <v>9095</v>
      </c>
      <c r="T41" s="19">
        <v>9019</v>
      </c>
    </row>
    <row r="42" spans="1:20" ht="18" customHeight="1" x14ac:dyDescent="0.25">
      <c r="A42" s="4" t="s">
        <v>5</v>
      </c>
      <c r="B42" s="19">
        <v>5861</v>
      </c>
      <c r="C42" s="19">
        <v>6144</v>
      </c>
      <c r="D42" s="19">
        <v>5727</v>
      </c>
      <c r="E42" s="19">
        <v>5975</v>
      </c>
      <c r="F42" s="19">
        <v>5637</v>
      </c>
      <c r="G42" s="19">
        <v>5759</v>
      </c>
      <c r="H42" s="19">
        <v>5907</v>
      </c>
      <c r="I42" s="19">
        <v>5908</v>
      </c>
      <c r="J42" s="19">
        <v>6113</v>
      </c>
      <c r="K42" s="19">
        <v>6381</v>
      </c>
      <c r="L42" s="19">
        <v>6006</v>
      </c>
      <c r="M42" s="19">
        <v>6124</v>
      </c>
      <c r="N42" s="19">
        <v>6273</v>
      </c>
      <c r="O42" s="19">
        <v>6245</v>
      </c>
      <c r="P42" s="19">
        <v>6087</v>
      </c>
      <c r="Q42" s="19">
        <v>6477</v>
      </c>
      <c r="R42" s="19">
        <v>7015</v>
      </c>
      <c r="S42" s="19">
        <v>6364</v>
      </c>
      <c r="T42" s="19">
        <v>6562</v>
      </c>
    </row>
    <row r="43" spans="1:20" ht="12" customHeight="1" x14ac:dyDescent="0.25">
      <c r="A43" s="4" t="s">
        <v>6</v>
      </c>
      <c r="B43" s="19">
        <v>17432</v>
      </c>
      <c r="C43" s="19">
        <v>17684</v>
      </c>
      <c r="D43" s="19">
        <v>18351</v>
      </c>
      <c r="E43" s="19">
        <v>16949</v>
      </c>
      <c r="F43" s="19">
        <v>17138</v>
      </c>
      <c r="G43" s="19">
        <v>17586</v>
      </c>
      <c r="H43" s="19">
        <v>18950</v>
      </c>
      <c r="I43" s="19">
        <v>18783</v>
      </c>
      <c r="J43" s="19">
        <v>17975</v>
      </c>
      <c r="K43" s="19">
        <v>15364</v>
      </c>
      <c r="L43" s="19">
        <v>14544</v>
      </c>
      <c r="M43" s="19">
        <v>15116</v>
      </c>
      <c r="N43" s="19">
        <v>14586</v>
      </c>
      <c r="O43" s="19">
        <v>13657</v>
      </c>
      <c r="P43" s="19">
        <v>14209</v>
      </c>
      <c r="Q43" s="19">
        <v>14711</v>
      </c>
      <c r="R43" s="19">
        <v>15104</v>
      </c>
      <c r="S43" s="19">
        <v>14464</v>
      </c>
      <c r="T43" s="19">
        <v>14136</v>
      </c>
    </row>
    <row r="44" spans="1:20" ht="12" customHeight="1" x14ac:dyDescent="0.25">
      <c r="A44" s="4" t="s">
        <v>7</v>
      </c>
      <c r="B44" s="19">
        <v>52824</v>
      </c>
      <c r="C44" s="19">
        <v>47460</v>
      </c>
      <c r="D44" s="19">
        <v>50000</v>
      </c>
      <c r="E44" s="19">
        <v>49115</v>
      </c>
      <c r="F44" s="19">
        <v>48091</v>
      </c>
      <c r="G44" s="19">
        <v>48091</v>
      </c>
      <c r="H44" s="19">
        <v>43479</v>
      </c>
      <c r="I44" s="19">
        <v>41429</v>
      </c>
      <c r="J44" s="19">
        <v>41000</v>
      </c>
      <c r="K44" s="19">
        <v>40000</v>
      </c>
      <c r="L44" s="19">
        <v>35934</v>
      </c>
      <c r="M44" s="19">
        <v>38182</v>
      </c>
      <c r="N44" s="19">
        <v>36684</v>
      </c>
      <c r="O44" s="19">
        <v>36253</v>
      </c>
      <c r="P44" s="19">
        <v>36248</v>
      </c>
      <c r="Q44" s="19">
        <v>35592</v>
      </c>
      <c r="R44" s="19">
        <v>34884</v>
      </c>
      <c r="S44" s="19">
        <v>35041</v>
      </c>
      <c r="T44" s="19">
        <v>34565</v>
      </c>
    </row>
    <row r="45" spans="1:20" ht="12" customHeight="1" x14ac:dyDescent="0.25">
      <c r="A45" s="4" t="s">
        <v>8</v>
      </c>
      <c r="B45" s="19">
        <v>19374</v>
      </c>
      <c r="C45" s="19">
        <v>18858</v>
      </c>
      <c r="D45" s="19">
        <v>17838</v>
      </c>
      <c r="E45" s="19">
        <v>18369</v>
      </c>
      <c r="F45" s="19">
        <v>18055</v>
      </c>
      <c r="G45" s="19">
        <v>18128</v>
      </c>
      <c r="H45" s="19">
        <v>16601</v>
      </c>
      <c r="I45" s="19">
        <v>16091</v>
      </c>
      <c r="J45" s="19">
        <v>14535</v>
      </c>
      <c r="K45" s="19">
        <v>12637</v>
      </c>
      <c r="L45" s="19">
        <v>9998</v>
      </c>
      <c r="M45" s="19">
        <v>8446</v>
      </c>
      <c r="N45" s="19">
        <v>8066</v>
      </c>
      <c r="O45" s="19">
        <v>7652</v>
      </c>
      <c r="P45" s="19">
        <v>7225</v>
      </c>
      <c r="Q45" s="19">
        <v>7189</v>
      </c>
      <c r="R45" s="19">
        <v>7503</v>
      </c>
      <c r="S45" s="19">
        <v>7377</v>
      </c>
      <c r="T45" s="19">
        <v>7256</v>
      </c>
    </row>
    <row r="46" spans="1:20" ht="18" customHeight="1" x14ac:dyDescent="0.25">
      <c r="A46" s="4" t="s">
        <v>9</v>
      </c>
      <c r="B46" s="19">
        <v>65478</v>
      </c>
      <c r="C46" s="19">
        <v>64493</v>
      </c>
      <c r="D46" s="19">
        <v>64614</v>
      </c>
      <c r="E46" s="19">
        <v>63932</v>
      </c>
      <c r="F46" s="19">
        <v>63212</v>
      </c>
      <c r="G46" s="19">
        <v>63550</v>
      </c>
      <c r="H46" s="19">
        <v>62527</v>
      </c>
      <c r="I46" s="19">
        <v>62884</v>
      </c>
      <c r="J46" s="19">
        <v>58224</v>
      </c>
      <c r="K46" s="19">
        <v>56971</v>
      </c>
      <c r="L46" s="19">
        <v>55963</v>
      </c>
      <c r="M46" s="19">
        <v>55332</v>
      </c>
      <c r="N46" s="19">
        <v>55684</v>
      </c>
      <c r="O46" s="19">
        <v>55351</v>
      </c>
      <c r="P46" s="19">
        <v>53707</v>
      </c>
      <c r="Q46" s="19">
        <v>57814</v>
      </c>
      <c r="R46" s="19">
        <v>55367</v>
      </c>
      <c r="S46" s="19">
        <v>52561</v>
      </c>
      <c r="T46" s="19">
        <v>52313</v>
      </c>
    </row>
    <row r="47" spans="1:20" ht="12" customHeight="1" x14ac:dyDescent="0.25">
      <c r="A47" s="4" t="s">
        <v>10</v>
      </c>
      <c r="B47" s="19">
        <v>161453</v>
      </c>
      <c r="C47" s="19">
        <v>159986</v>
      </c>
      <c r="D47" s="19">
        <v>162813</v>
      </c>
      <c r="E47" s="19">
        <v>161944</v>
      </c>
      <c r="F47" s="19">
        <v>162953</v>
      </c>
      <c r="G47" s="19">
        <v>167425</v>
      </c>
      <c r="H47" s="19">
        <v>168038</v>
      </c>
      <c r="I47" s="19">
        <v>175177</v>
      </c>
      <c r="J47" s="19">
        <v>182020</v>
      </c>
      <c r="K47" s="19">
        <v>180579</v>
      </c>
      <c r="L47" s="19">
        <v>166209</v>
      </c>
      <c r="M47" s="19">
        <v>163495</v>
      </c>
      <c r="N47" s="19">
        <v>161139</v>
      </c>
      <c r="O47" s="19">
        <v>163090</v>
      </c>
      <c r="P47" s="19">
        <v>150625</v>
      </c>
      <c r="Q47" s="19">
        <v>150017</v>
      </c>
      <c r="R47" s="19">
        <v>146400</v>
      </c>
      <c r="S47" s="19">
        <v>143710</v>
      </c>
      <c r="T47" s="19">
        <v>136634</v>
      </c>
    </row>
    <row r="48" spans="1:20" ht="12" customHeight="1" x14ac:dyDescent="0.25">
      <c r="A48" s="4" t="s">
        <v>11</v>
      </c>
      <c r="B48" s="19">
        <v>36083</v>
      </c>
      <c r="C48" s="19">
        <v>35015</v>
      </c>
      <c r="D48" s="19">
        <v>34381</v>
      </c>
      <c r="E48" s="19">
        <v>29688</v>
      </c>
      <c r="F48" s="19">
        <v>29060</v>
      </c>
      <c r="G48" s="19">
        <v>28296</v>
      </c>
      <c r="H48" s="19">
        <v>29667</v>
      </c>
      <c r="I48" s="19">
        <v>29663</v>
      </c>
      <c r="J48" s="19">
        <v>27154</v>
      </c>
      <c r="K48" s="19">
        <v>27776</v>
      </c>
      <c r="L48" s="19">
        <v>26632</v>
      </c>
      <c r="M48" s="19">
        <v>25477</v>
      </c>
      <c r="N48" s="19">
        <v>25043</v>
      </c>
      <c r="O48" s="19">
        <v>24346</v>
      </c>
      <c r="P48" s="19">
        <v>23386</v>
      </c>
      <c r="Q48" s="19">
        <v>24656</v>
      </c>
      <c r="R48" s="19">
        <v>24190</v>
      </c>
      <c r="S48" s="19">
        <v>23105</v>
      </c>
      <c r="T48" s="19">
        <v>22862</v>
      </c>
    </row>
    <row r="49" spans="1:20" ht="12" customHeight="1" x14ac:dyDescent="0.25">
      <c r="A49" s="4" t="s">
        <v>12</v>
      </c>
      <c r="B49" s="19">
        <v>8342</v>
      </c>
      <c r="C49" s="19">
        <v>8883</v>
      </c>
      <c r="D49" s="19">
        <v>9171</v>
      </c>
      <c r="E49" s="19">
        <v>9171</v>
      </c>
      <c r="F49" s="19">
        <v>8749</v>
      </c>
      <c r="G49" s="19">
        <v>8538</v>
      </c>
      <c r="H49" s="19">
        <v>8210</v>
      </c>
      <c r="I49" s="19">
        <v>8662</v>
      </c>
      <c r="J49" s="19">
        <v>8382</v>
      </c>
      <c r="K49" s="19">
        <v>8458</v>
      </c>
      <c r="L49" s="19">
        <v>8214</v>
      </c>
      <c r="M49" s="19">
        <v>8006</v>
      </c>
      <c r="N49" s="19">
        <v>7719</v>
      </c>
      <c r="O49" s="19">
        <v>7463</v>
      </c>
      <c r="P49" s="19">
        <v>7887</v>
      </c>
      <c r="Q49" s="19">
        <v>6877</v>
      </c>
      <c r="R49" s="19">
        <v>7400</v>
      </c>
      <c r="S49" s="19">
        <v>7227</v>
      </c>
      <c r="T49" s="19">
        <v>6703</v>
      </c>
    </row>
    <row r="50" spans="1:20" ht="18" customHeight="1" x14ac:dyDescent="0.25">
      <c r="A50" s="4" t="s">
        <v>13</v>
      </c>
      <c r="B50" s="19">
        <v>44679</v>
      </c>
      <c r="C50" s="19">
        <v>44137</v>
      </c>
      <c r="D50" s="19">
        <v>40511</v>
      </c>
      <c r="E50" s="19">
        <v>39374</v>
      </c>
      <c r="F50" s="19">
        <v>38931</v>
      </c>
      <c r="G50" s="19">
        <v>38009</v>
      </c>
      <c r="H50" s="19">
        <v>35531</v>
      </c>
      <c r="I50" s="19">
        <v>33030</v>
      </c>
      <c r="J50" s="19">
        <v>30803</v>
      </c>
      <c r="K50" s="19">
        <v>27347</v>
      </c>
      <c r="L50" s="19">
        <v>23064</v>
      </c>
      <c r="M50" s="19">
        <v>20716</v>
      </c>
      <c r="N50" s="19">
        <v>19711</v>
      </c>
      <c r="O50" s="19">
        <v>18749</v>
      </c>
      <c r="P50" s="19">
        <v>19170</v>
      </c>
      <c r="Q50" s="19">
        <v>20544</v>
      </c>
      <c r="R50" s="19">
        <v>19753</v>
      </c>
      <c r="S50" s="19">
        <v>18927</v>
      </c>
      <c r="T50" s="19">
        <v>18764</v>
      </c>
    </row>
    <row r="51" spans="1:20" ht="12" customHeight="1" x14ac:dyDescent="0.25">
      <c r="A51" s="4" t="s">
        <v>14</v>
      </c>
      <c r="B51" s="19">
        <v>23048</v>
      </c>
      <c r="C51" s="19">
        <v>22099</v>
      </c>
      <c r="D51" s="19">
        <v>22158</v>
      </c>
      <c r="E51" s="19">
        <v>21941</v>
      </c>
      <c r="F51" s="19">
        <v>20925</v>
      </c>
      <c r="G51" s="19">
        <v>20701</v>
      </c>
      <c r="H51" s="19">
        <v>18643</v>
      </c>
      <c r="I51" s="19">
        <v>17516</v>
      </c>
      <c r="J51" s="19">
        <v>17208</v>
      </c>
      <c r="K51" s="19">
        <v>15402</v>
      </c>
      <c r="L51" s="19">
        <v>13220</v>
      </c>
      <c r="M51" s="19">
        <v>11460</v>
      </c>
      <c r="N51" s="19">
        <v>10391</v>
      </c>
      <c r="O51" s="19">
        <v>10041</v>
      </c>
      <c r="P51" s="19">
        <v>9918</v>
      </c>
      <c r="Q51" s="19">
        <v>10492</v>
      </c>
      <c r="R51" s="19">
        <v>10071</v>
      </c>
      <c r="S51" s="19">
        <v>9789</v>
      </c>
      <c r="T51" s="19">
        <v>9207</v>
      </c>
    </row>
    <row r="52" spans="1:20" ht="12" customHeight="1" x14ac:dyDescent="0.25">
      <c r="A52" s="4" t="s">
        <v>15</v>
      </c>
      <c r="B52" s="19">
        <v>22565</v>
      </c>
      <c r="C52" s="19">
        <v>25354</v>
      </c>
      <c r="D52" s="19">
        <v>26650</v>
      </c>
      <c r="E52" s="19">
        <v>27314</v>
      </c>
      <c r="F52" s="19">
        <v>27654</v>
      </c>
      <c r="G52" s="19">
        <v>29342</v>
      </c>
      <c r="H52" s="19">
        <v>30733</v>
      </c>
      <c r="I52" s="19">
        <v>30703</v>
      </c>
      <c r="J52" s="19">
        <v>32535</v>
      </c>
      <c r="K52" s="19">
        <v>23779</v>
      </c>
      <c r="L52" s="19">
        <v>22474</v>
      </c>
      <c r="M52" s="19">
        <v>22870</v>
      </c>
      <c r="N52" s="19">
        <v>22088</v>
      </c>
      <c r="O52" s="19">
        <v>22217</v>
      </c>
      <c r="P52" s="19">
        <v>22990</v>
      </c>
      <c r="Q52" s="19">
        <v>23942</v>
      </c>
      <c r="R52" s="19">
        <v>23295</v>
      </c>
      <c r="S52" s="19">
        <v>22383</v>
      </c>
      <c r="T52" s="19">
        <v>22241</v>
      </c>
    </row>
    <row r="53" spans="1:20" ht="18" customHeight="1" x14ac:dyDescent="0.2">
      <c r="A53" s="8" t="s">
        <v>16</v>
      </c>
      <c r="B53" s="42">
        <v>23477</v>
      </c>
      <c r="C53" s="42">
        <v>21660</v>
      </c>
      <c r="D53" s="42">
        <v>20549</v>
      </c>
      <c r="E53" s="42">
        <v>20436</v>
      </c>
      <c r="F53" s="42">
        <v>19269</v>
      </c>
      <c r="G53" s="42">
        <v>18445</v>
      </c>
      <c r="H53" s="42">
        <v>17406</v>
      </c>
      <c r="I53" s="42">
        <v>16927</v>
      </c>
      <c r="J53" s="42">
        <v>15400</v>
      </c>
      <c r="K53" s="42">
        <v>14403</v>
      </c>
      <c r="L53" s="42">
        <v>12447</v>
      </c>
      <c r="M53" s="42">
        <v>10432</v>
      </c>
      <c r="N53" s="42">
        <v>9552</v>
      </c>
      <c r="O53" s="42">
        <v>9171</v>
      </c>
      <c r="P53" s="42">
        <v>9052</v>
      </c>
      <c r="Q53" s="42">
        <v>9442</v>
      </c>
      <c r="R53" s="42">
        <v>9265</v>
      </c>
      <c r="S53" s="42">
        <v>8949</v>
      </c>
      <c r="T53" s="42">
        <v>8885</v>
      </c>
    </row>
    <row r="54" spans="1:20" ht="12" customHeight="1" x14ac:dyDescent="0.25">
      <c r="A54" s="6" t="s">
        <v>17</v>
      </c>
      <c r="B54" s="10">
        <v>716844</v>
      </c>
      <c r="C54" s="10">
        <v>700734</v>
      </c>
      <c r="D54" s="10">
        <v>697920</v>
      </c>
      <c r="E54" s="10">
        <v>684922</v>
      </c>
      <c r="F54" s="10">
        <v>680870</v>
      </c>
      <c r="G54" s="10">
        <v>685138</v>
      </c>
      <c r="H54" s="10">
        <v>668955</v>
      </c>
      <c r="I54" s="10">
        <v>669962</v>
      </c>
      <c r="J54" s="10">
        <v>664758</v>
      </c>
      <c r="K54" s="10">
        <v>642886</v>
      </c>
      <c r="L54" s="10">
        <v>596094</v>
      </c>
      <c r="M54" s="10">
        <v>579912</v>
      </c>
      <c r="N54" s="10">
        <v>568365</v>
      </c>
      <c r="O54" s="10">
        <v>563784</v>
      </c>
      <c r="P54" s="10">
        <v>553147</v>
      </c>
      <c r="Q54" s="10">
        <v>562120</v>
      </c>
      <c r="R54" s="10">
        <v>555727</v>
      </c>
      <c r="S54" s="10">
        <v>540060</v>
      </c>
      <c r="T54" s="10">
        <v>524370</v>
      </c>
    </row>
    <row r="55" spans="1:20" ht="12" customHeight="1" x14ac:dyDescent="0.2">
      <c r="A55" s="25"/>
      <c r="B55" s="81"/>
      <c r="C55" s="81"/>
      <c r="D55" s="81"/>
      <c r="E55" s="81"/>
      <c r="F55" s="81"/>
      <c r="G55" s="81"/>
      <c r="H55" s="81"/>
      <c r="I55" s="81"/>
      <c r="J55" s="81"/>
      <c r="K55" s="81"/>
      <c r="L55" s="81"/>
      <c r="M55" s="81"/>
      <c r="N55" s="81"/>
      <c r="O55" s="81"/>
      <c r="P55" s="81"/>
      <c r="Q55" s="81"/>
      <c r="R55" s="81"/>
      <c r="S55" s="81"/>
      <c r="T55" s="81"/>
    </row>
    <row r="56" spans="1:20"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348</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1</v>
      </c>
      <c r="B3" s="4" t="s">
        <v>116</v>
      </c>
    </row>
    <row r="4" spans="1:20" ht="12" customHeight="1" x14ac:dyDescent="0.25">
      <c r="A4" s="33" t="s">
        <v>38</v>
      </c>
      <c r="B4" s="4" t="s">
        <v>23</v>
      </c>
    </row>
    <row r="5" spans="1:20" ht="12" customHeight="1" x14ac:dyDescent="0.25">
      <c r="A5" s="18" t="s">
        <v>40</v>
      </c>
      <c r="B5" s="4" t="s">
        <v>57</v>
      </c>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80745</v>
      </c>
      <c r="C9" s="19">
        <v>80602</v>
      </c>
      <c r="D9" s="19">
        <v>76144</v>
      </c>
      <c r="E9" s="19">
        <v>73563</v>
      </c>
      <c r="F9" s="19">
        <v>73464</v>
      </c>
      <c r="G9" s="19">
        <v>74927</v>
      </c>
      <c r="H9" s="19">
        <v>76935</v>
      </c>
      <c r="I9" s="19">
        <v>78536</v>
      </c>
      <c r="J9" s="19">
        <v>78727</v>
      </c>
      <c r="K9" s="19">
        <v>79277</v>
      </c>
      <c r="L9" s="19">
        <v>75391</v>
      </c>
      <c r="M9" s="19">
        <v>72213</v>
      </c>
      <c r="N9" s="19">
        <v>71990</v>
      </c>
      <c r="O9" s="19">
        <v>70235</v>
      </c>
      <c r="P9" s="19">
        <v>69566</v>
      </c>
      <c r="Q9" s="19">
        <v>68794</v>
      </c>
      <c r="R9" s="19">
        <v>69447</v>
      </c>
      <c r="S9" s="19">
        <v>70353</v>
      </c>
      <c r="T9" s="19">
        <v>66866</v>
      </c>
    </row>
    <row r="10" spans="1:20" ht="12" customHeight="1" x14ac:dyDescent="0.25">
      <c r="A10" s="4" t="s">
        <v>2</v>
      </c>
      <c r="B10" s="19">
        <v>89885</v>
      </c>
      <c r="C10" s="19">
        <v>81932</v>
      </c>
      <c r="D10" s="19">
        <v>82206</v>
      </c>
      <c r="E10" s="19">
        <v>82220</v>
      </c>
      <c r="F10" s="19">
        <v>82891</v>
      </c>
      <c r="G10" s="19">
        <v>83659</v>
      </c>
      <c r="H10" s="19">
        <v>82341</v>
      </c>
      <c r="I10" s="19">
        <v>84205</v>
      </c>
      <c r="J10" s="19">
        <v>86500</v>
      </c>
      <c r="K10" s="19">
        <v>88827</v>
      </c>
      <c r="L10" s="19">
        <v>83945</v>
      </c>
      <c r="M10" s="19">
        <v>80879</v>
      </c>
      <c r="N10" s="19">
        <v>82082</v>
      </c>
      <c r="O10" s="19">
        <v>80031</v>
      </c>
      <c r="P10" s="19">
        <v>78325</v>
      </c>
      <c r="Q10" s="19">
        <v>76527</v>
      </c>
      <c r="R10" s="19">
        <v>76321</v>
      </c>
      <c r="S10" s="19">
        <v>75751</v>
      </c>
      <c r="T10" s="19">
        <v>74966</v>
      </c>
    </row>
    <row r="11" spans="1:20" ht="12" customHeight="1" x14ac:dyDescent="0.25">
      <c r="A11" s="4" t="s">
        <v>3</v>
      </c>
      <c r="B11" s="19">
        <v>18451</v>
      </c>
      <c r="C11" s="19">
        <v>18615</v>
      </c>
      <c r="D11" s="19">
        <v>18011</v>
      </c>
      <c r="E11" s="19">
        <v>15194</v>
      </c>
      <c r="F11" s="19">
        <v>16891</v>
      </c>
      <c r="G11" s="19">
        <v>16639</v>
      </c>
      <c r="H11" s="19">
        <v>16229</v>
      </c>
      <c r="I11" s="19">
        <v>16445</v>
      </c>
      <c r="J11" s="19">
        <v>16194</v>
      </c>
      <c r="K11" s="19">
        <v>16432</v>
      </c>
      <c r="L11" s="19">
        <v>15012</v>
      </c>
      <c r="M11" s="19">
        <v>15486</v>
      </c>
      <c r="N11" s="19">
        <v>13198</v>
      </c>
      <c r="O11" s="19">
        <v>12957</v>
      </c>
      <c r="P11" s="19">
        <v>12265</v>
      </c>
      <c r="Q11" s="19">
        <v>12113</v>
      </c>
      <c r="R11" s="19">
        <v>11649</v>
      </c>
      <c r="S11" s="19">
        <v>12101</v>
      </c>
      <c r="T11" s="19">
        <v>12068</v>
      </c>
    </row>
    <row r="12" spans="1:20" ht="12" customHeight="1" x14ac:dyDescent="0.25">
      <c r="A12" s="4" t="s">
        <v>4</v>
      </c>
      <c r="B12" s="19">
        <v>23446</v>
      </c>
      <c r="C12" s="19">
        <v>21939</v>
      </c>
      <c r="D12" s="19">
        <v>21373</v>
      </c>
      <c r="E12" s="19">
        <v>20826</v>
      </c>
      <c r="F12" s="19">
        <v>21463</v>
      </c>
      <c r="G12" s="19">
        <v>21333</v>
      </c>
      <c r="H12" s="19">
        <v>19732</v>
      </c>
      <c r="I12" s="19">
        <v>19831</v>
      </c>
      <c r="J12" s="19">
        <v>18145</v>
      </c>
      <c r="K12" s="19">
        <v>16189</v>
      </c>
      <c r="L12" s="19">
        <v>14211</v>
      </c>
      <c r="M12" s="19">
        <v>12568</v>
      </c>
      <c r="N12" s="19">
        <v>10795</v>
      </c>
      <c r="O12" s="19">
        <v>9926</v>
      </c>
      <c r="P12" s="19">
        <v>9653</v>
      </c>
      <c r="Q12" s="19">
        <v>9635</v>
      </c>
      <c r="R12" s="19">
        <v>9438</v>
      </c>
      <c r="S12" s="19">
        <v>9095</v>
      </c>
      <c r="T12" s="19">
        <v>9019</v>
      </c>
    </row>
    <row r="13" spans="1:20" ht="18" customHeight="1" x14ac:dyDescent="0.25">
      <c r="A13" s="4" t="s">
        <v>5</v>
      </c>
      <c r="B13" s="19">
        <v>5051</v>
      </c>
      <c r="C13" s="19">
        <v>5114</v>
      </c>
      <c r="D13" s="19">
        <v>4966</v>
      </c>
      <c r="E13" s="19">
        <v>5063</v>
      </c>
      <c r="F13" s="19">
        <v>4823</v>
      </c>
      <c r="G13" s="19">
        <v>4985</v>
      </c>
      <c r="H13" s="19">
        <v>5117</v>
      </c>
      <c r="I13" s="19">
        <v>5191</v>
      </c>
      <c r="J13" s="19">
        <v>5313</v>
      </c>
      <c r="K13" s="19">
        <v>5568</v>
      </c>
      <c r="L13" s="19">
        <v>5179</v>
      </c>
      <c r="M13" s="19">
        <v>5227</v>
      </c>
      <c r="N13" s="19">
        <v>5209</v>
      </c>
      <c r="O13" s="19">
        <v>5207</v>
      </c>
      <c r="P13" s="19">
        <v>4999</v>
      </c>
      <c r="Q13" s="19">
        <v>5025</v>
      </c>
      <c r="R13" s="19">
        <v>4852</v>
      </c>
      <c r="S13" s="19">
        <v>4552</v>
      </c>
      <c r="T13" s="19">
        <v>4895</v>
      </c>
    </row>
    <row r="14" spans="1:20" ht="12" customHeight="1" x14ac:dyDescent="0.25">
      <c r="A14" s="4" t="s">
        <v>6</v>
      </c>
      <c r="B14" s="19">
        <v>12615</v>
      </c>
      <c r="C14" s="19">
        <v>12494</v>
      </c>
      <c r="D14" s="19">
        <v>12818</v>
      </c>
      <c r="E14" s="19">
        <v>11802</v>
      </c>
      <c r="F14" s="19">
        <v>11923</v>
      </c>
      <c r="G14" s="19">
        <v>12576</v>
      </c>
      <c r="H14" s="19">
        <v>13943</v>
      </c>
      <c r="I14" s="19">
        <v>14397</v>
      </c>
      <c r="J14" s="19">
        <v>14366</v>
      </c>
      <c r="K14" s="19">
        <v>12665</v>
      </c>
      <c r="L14" s="19">
        <v>11923</v>
      </c>
      <c r="M14" s="19">
        <v>12503</v>
      </c>
      <c r="N14" s="19">
        <v>11983</v>
      </c>
      <c r="O14" s="19">
        <v>10937</v>
      </c>
      <c r="P14" s="19">
        <v>11312</v>
      </c>
      <c r="Q14" s="19">
        <v>11386</v>
      </c>
      <c r="R14" s="19">
        <v>11291</v>
      </c>
      <c r="S14" s="19">
        <v>11196</v>
      </c>
      <c r="T14" s="19">
        <v>11320</v>
      </c>
    </row>
    <row r="15" spans="1:20" ht="12" customHeight="1" x14ac:dyDescent="0.25">
      <c r="A15" s="4" t="s">
        <v>7</v>
      </c>
      <c r="B15" s="19">
        <v>45177</v>
      </c>
      <c r="C15" s="19">
        <v>39395</v>
      </c>
      <c r="D15" s="19">
        <v>41043</v>
      </c>
      <c r="E15" s="19">
        <v>39962</v>
      </c>
      <c r="F15" s="19">
        <v>39151</v>
      </c>
      <c r="G15" s="19">
        <v>39151</v>
      </c>
      <c r="H15" s="19">
        <v>37196</v>
      </c>
      <c r="I15" s="19">
        <v>35951</v>
      </c>
      <c r="J15" s="19">
        <v>36095</v>
      </c>
      <c r="K15" s="19">
        <v>35327</v>
      </c>
      <c r="L15" s="19">
        <v>32219</v>
      </c>
      <c r="M15" s="19">
        <v>34175</v>
      </c>
      <c r="N15" s="19">
        <v>32927</v>
      </c>
      <c r="O15" s="19">
        <v>32338</v>
      </c>
      <c r="P15" s="19">
        <v>32811</v>
      </c>
      <c r="Q15" s="19">
        <v>32358</v>
      </c>
      <c r="R15" s="19">
        <v>31760</v>
      </c>
      <c r="S15" s="19">
        <v>31434</v>
      </c>
      <c r="T15" s="19">
        <v>31484</v>
      </c>
    </row>
    <row r="16" spans="1:20" ht="12" customHeight="1" x14ac:dyDescent="0.25">
      <c r="A16" s="4" t="s">
        <v>8</v>
      </c>
      <c r="B16" s="19">
        <v>14555</v>
      </c>
      <c r="C16" s="19">
        <v>13743</v>
      </c>
      <c r="D16" s="19">
        <v>13424</v>
      </c>
      <c r="E16" s="19">
        <v>13809</v>
      </c>
      <c r="F16" s="19">
        <v>13652</v>
      </c>
      <c r="G16" s="19">
        <v>13607</v>
      </c>
      <c r="H16" s="19">
        <v>12934</v>
      </c>
      <c r="I16" s="19">
        <v>12822</v>
      </c>
      <c r="J16" s="19">
        <v>11628</v>
      </c>
      <c r="K16" s="19">
        <v>10205</v>
      </c>
      <c r="L16" s="19">
        <v>8166</v>
      </c>
      <c r="M16" s="19">
        <v>6756</v>
      </c>
      <c r="N16" s="19">
        <v>6239</v>
      </c>
      <c r="O16" s="19">
        <v>5955</v>
      </c>
      <c r="P16" s="19">
        <v>5677</v>
      </c>
      <c r="Q16" s="19">
        <v>5550</v>
      </c>
      <c r="R16" s="19">
        <v>5490</v>
      </c>
      <c r="S16" s="19">
        <v>5520</v>
      </c>
      <c r="T16" s="19">
        <v>5493</v>
      </c>
    </row>
    <row r="17" spans="1:20" ht="18" customHeight="1" x14ac:dyDescent="0.25">
      <c r="A17" s="4" t="s">
        <v>9</v>
      </c>
      <c r="B17" s="19">
        <v>49718</v>
      </c>
      <c r="C17" s="19">
        <v>47668</v>
      </c>
      <c r="D17" s="19">
        <v>47025</v>
      </c>
      <c r="E17" s="19">
        <v>46084</v>
      </c>
      <c r="F17" s="19">
        <v>45516</v>
      </c>
      <c r="G17" s="19">
        <v>46461</v>
      </c>
      <c r="H17" s="19">
        <v>46159</v>
      </c>
      <c r="I17" s="19">
        <v>47457</v>
      </c>
      <c r="J17" s="19">
        <v>49812</v>
      </c>
      <c r="K17" s="19">
        <v>48896</v>
      </c>
      <c r="L17" s="19">
        <v>48335</v>
      </c>
      <c r="M17" s="19">
        <v>47840</v>
      </c>
      <c r="N17" s="19">
        <v>48679</v>
      </c>
      <c r="O17" s="19">
        <v>47918</v>
      </c>
      <c r="P17" s="19">
        <v>45130</v>
      </c>
      <c r="Q17" s="19">
        <v>45891</v>
      </c>
      <c r="R17" s="19">
        <v>43533</v>
      </c>
      <c r="S17" s="19">
        <v>42581</v>
      </c>
      <c r="T17" s="19">
        <v>42998</v>
      </c>
    </row>
    <row r="18" spans="1:20" ht="12" customHeight="1" x14ac:dyDescent="0.25">
      <c r="A18" s="4" t="s">
        <v>10</v>
      </c>
      <c r="B18" s="19">
        <v>145921</v>
      </c>
      <c r="C18" s="19">
        <v>143492</v>
      </c>
      <c r="D18" s="19">
        <v>143519</v>
      </c>
      <c r="E18" s="19">
        <v>141829</v>
      </c>
      <c r="F18" s="19">
        <v>142145</v>
      </c>
      <c r="G18" s="19">
        <v>147092</v>
      </c>
      <c r="H18" s="19">
        <v>147690</v>
      </c>
      <c r="I18" s="19">
        <v>153587</v>
      </c>
      <c r="J18" s="19">
        <v>160773</v>
      </c>
      <c r="K18" s="19">
        <v>159885</v>
      </c>
      <c r="L18" s="19">
        <v>147203</v>
      </c>
      <c r="M18" s="19">
        <v>145100</v>
      </c>
      <c r="N18" s="19">
        <v>142671</v>
      </c>
      <c r="O18" s="19">
        <v>143971</v>
      </c>
      <c r="P18" s="19">
        <v>134337</v>
      </c>
      <c r="Q18" s="19">
        <v>129112</v>
      </c>
      <c r="R18" s="19">
        <v>125327</v>
      </c>
      <c r="S18" s="19">
        <v>124871</v>
      </c>
      <c r="T18" s="19">
        <v>119957</v>
      </c>
    </row>
    <row r="19" spans="1:20" ht="12" customHeight="1" x14ac:dyDescent="0.25">
      <c r="A19" s="4" t="s">
        <v>11</v>
      </c>
      <c r="B19" s="19">
        <v>28667</v>
      </c>
      <c r="C19" s="19">
        <v>27094</v>
      </c>
      <c r="D19" s="19">
        <v>28038</v>
      </c>
      <c r="E19" s="19">
        <v>25838</v>
      </c>
      <c r="F19" s="19">
        <v>25574</v>
      </c>
      <c r="G19" s="19">
        <v>24989</v>
      </c>
      <c r="H19" s="19">
        <v>26488</v>
      </c>
      <c r="I19" s="19">
        <v>26683</v>
      </c>
      <c r="J19" s="19">
        <v>24543</v>
      </c>
      <c r="K19" s="19">
        <v>25502</v>
      </c>
      <c r="L19" s="19">
        <v>24655</v>
      </c>
      <c r="M19" s="19">
        <v>23414</v>
      </c>
      <c r="N19" s="19">
        <v>22906</v>
      </c>
      <c r="O19" s="19">
        <v>22070</v>
      </c>
      <c r="P19" s="19">
        <v>20588</v>
      </c>
      <c r="Q19" s="19">
        <v>20787</v>
      </c>
      <c r="R19" s="19">
        <v>20175</v>
      </c>
      <c r="S19" s="19">
        <v>19649</v>
      </c>
      <c r="T19" s="19">
        <v>19638</v>
      </c>
    </row>
    <row r="20" spans="1:20" ht="12" customHeight="1" x14ac:dyDescent="0.25">
      <c r="A20" s="4" t="s">
        <v>12</v>
      </c>
      <c r="B20" s="19">
        <v>6646</v>
      </c>
      <c r="C20" s="19">
        <v>6821</v>
      </c>
      <c r="D20" s="19">
        <v>6472</v>
      </c>
      <c r="E20" s="19">
        <v>6472</v>
      </c>
      <c r="F20" s="19">
        <v>5984</v>
      </c>
      <c r="G20" s="19">
        <v>5978</v>
      </c>
      <c r="H20" s="19">
        <v>6163</v>
      </c>
      <c r="I20" s="19">
        <v>6762</v>
      </c>
      <c r="J20" s="19">
        <v>6441</v>
      </c>
      <c r="K20" s="19">
        <v>6756</v>
      </c>
      <c r="L20" s="19">
        <v>6567</v>
      </c>
      <c r="M20" s="19">
        <v>6494</v>
      </c>
      <c r="N20" s="19">
        <v>6149</v>
      </c>
      <c r="O20" s="19">
        <v>6328</v>
      </c>
      <c r="P20" s="19">
        <v>6216</v>
      </c>
      <c r="Q20" s="19">
        <v>4845</v>
      </c>
      <c r="R20" s="19">
        <v>5453</v>
      </c>
      <c r="S20" s="19">
        <v>5455</v>
      </c>
      <c r="T20" s="19">
        <v>4943</v>
      </c>
    </row>
    <row r="21" spans="1:20" ht="18" customHeight="1" x14ac:dyDescent="0.25">
      <c r="A21" s="4" t="s">
        <v>13</v>
      </c>
      <c r="B21" s="19">
        <v>34185</v>
      </c>
      <c r="C21" s="19">
        <v>32177</v>
      </c>
      <c r="D21" s="19">
        <v>28709</v>
      </c>
      <c r="E21" s="19">
        <v>27641</v>
      </c>
      <c r="F21" s="19">
        <v>27255</v>
      </c>
      <c r="G21" s="19">
        <v>28109</v>
      </c>
      <c r="H21" s="19">
        <v>27267</v>
      </c>
      <c r="I21" s="19">
        <v>26747</v>
      </c>
      <c r="J21" s="19">
        <v>25424</v>
      </c>
      <c r="K21" s="19">
        <v>22693</v>
      </c>
      <c r="L21" s="19">
        <v>18846</v>
      </c>
      <c r="M21" s="19">
        <v>16333</v>
      </c>
      <c r="N21" s="19">
        <v>15288</v>
      </c>
      <c r="O21" s="19">
        <v>14134</v>
      </c>
      <c r="P21" s="19">
        <v>13805</v>
      </c>
      <c r="Q21" s="19">
        <v>14281</v>
      </c>
      <c r="R21" s="19">
        <v>14268</v>
      </c>
      <c r="S21" s="19">
        <v>14370</v>
      </c>
      <c r="T21" s="19">
        <v>14517</v>
      </c>
    </row>
    <row r="22" spans="1:20" ht="12" customHeight="1" x14ac:dyDescent="0.25">
      <c r="A22" s="4" t="s">
        <v>14</v>
      </c>
      <c r="B22" s="19">
        <v>17686</v>
      </c>
      <c r="C22" s="19">
        <v>17018</v>
      </c>
      <c r="D22" s="19">
        <v>16667</v>
      </c>
      <c r="E22" s="19">
        <v>16366</v>
      </c>
      <c r="F22" s="19">
        <v>16027</v>
      </c>
      <c r="G22" s="19">
        <v>16184</v>
      </c>
      <c r="H22" s="19">
        <v>15029</v>
      </c>
      <c r="I22" s="19">
        <v>14453</v>
      </c>
      <c r="J22" s="19">
        <v>14773</v>
      </c>
      <c r="K22" s="19">
        <v>13321</v>
      </c>
      <c r="L22" s="19">
        <v>11429</v>
      </c>
      <c r="M22" s="19">
        <v>9741</v>
      </c>
      <c r="N22" s="19">
        <v>8768</v>
      </c>
      <c r="O22" s="19">
        <v>8427</v>
      </c>
      <c r="P22" s="19">
        <v>7788</v>
      </c>
      <c r="Q22" s="19">
        <v>7721</v>
      </c>
      <c r="R22" s="19">
        <v>7452</v>
      </c>
      <c r="S22" s="19">
        <v>7674</v>
      </c>
      <c r="T22" s="19">
        <v>7326</v>
      </c>
    </row>
    <row r="23" spans="1:20" ht="12" customHeight="1" x14ac:dyDescent="0.25">
      <c r="A23" s="4" t="s">
        <v>15</v>
      </c>
      <c r="B23" s="19">
        <v>21394</v>
      </c>
      <c r="C23" s="19">
        <v>24039</v>
      </c>
      <c r="D23" s="19">
        <v>24933</v>
      </c>
      <c r="E23" s="19">
        <v>25154</v>
      </c>
      <c r="F23" s="19">
        <v>25470</v>
      </c>
      <c r="G23" s="19">
        <v>26936</v>
      </c>
      <c r="H23" s="19">
        <v>28566</v>
      </c>
      <c r="I23" s="19">
        <v>28540</v>
      </c>
      <c r="J23" s="19">
        <v>30577</v>
      </c>
      <c r="K23" s="19">
        <v>22249</v>
      </c>
      <c r="L23" s="19">
        <v>20893</v>
      </c>
      <c r="M23" s="19">
        <v>21321</v>
      </c>
      <c r="N23" s="19">
        <v>20397</v>
      </c>
      <c r="O23" s="19">
        <v>20228</v>
      </c>
      <c r="P23" s="19">
        <v>20426</v>
      </c>
      <c r="Q23" s="19">
        <v>20470</v>
      </c>
      <c r="R23" s="19">
        <v>18490</v>
      </c>
      <c r="S23" s="19">
        <v>15327</v>
      </c>
      <c r="T23" s="19">
        <v>15339</v>
      </c>
    </row>
    <row r="24" spans="1:20" ht="18" customHeight="1" x14ac:dyDescent="0.2">
      <c r="A24" s="8" t="s">
        <v>16</v>
      </c>
      <c r="B24" s="42">
        <v>18920</v>
      </c>
      <c r="C24" s="42">
        <v>17532</v>
      </c>
      <c r="D24" s="42">
        <v>16568</v>
      </c>
      <c r="E24" s="42">
        <v>16808</v>
      </c>
      <c r="F24" s="42">
        <v>15771</v>
      </c>
      <c r="G24" s="42">
        <v>15337</v>
      </c>
      <c r="H24" s="42">
        <v>14711</v>
      </c>
      <c r="I24" s="42">
        <v>14394</v>
      </c>
      <c r="J24" s="42">
        <v>13191</v>
      </c>
      <c r="K24" s="42">
        <v>12349</v>
      </c>
      <c r="L24" s="42">
        <v>11161</v>
      </c>
      <c r="M24" s="42">
        <v>9582</v>
      </c>
      <c r="N24" s="42">
        <v>8603</v>
      </c>
      <c r="O24" s="42">
        <v>8249</v>
      </c>
      <c r="P24" s="42">
        <v>7881</v>
      </c>
      <c r="Q24" s="42">
        <v>7822</v>
      </c>
      <c r="R24" s="42">
        <v>7702</v>
      </c>
      <c r="S24" s="42">
        <v>7581</v>
      </c>
      <c r="T24" s="42">
        <v>7757</v>
      </c>
    </row>
    <row r="25" spans="1:20" ht="12" customHeight="1" x14ac:dyDescent="0.25">
      <c r="A25" s="5" t="s">
        <v>17</v>
      </c>
      <c r="B25" s="10">
        <v>613062</v>
      </c>
      <c r="C25" s="10">
        <v>589675</v>
      </c>
      <c r="D25" s="10">
        <v>581916</v>
      </c>
      <c r="E25" s="10">
        <v>568631</v>
      </c>
      <c r="F25" s="10">
        <v>568000</v>
      </c>
      <c r="G25" s="10">
        <v>577963</v>
      </c>
      <c r="H25" s="10">
        <v>576500</v>
      </c>
      <c r="I25" s="10">
        <v>586001</v>
      </c>
      <c r="J25" s="10">
        <v>592502</v>
      </c>
      <c r="K25" s="10">
        <v>576141</v>
      </c>
      <c r="L25" s="10">
        <v>535135</v>
      </c>
      <c r="M25" s="10">
        <v>519632</v>
      </c>
      <c r="N25" s="10">
        <v>507884</v>
      </c>
      <c r="O25" s="10">
        <v>498911</v>
      </c>
      <c r="P25" s="10">
        <v>480779</v>
      </c>
      <c r="Q25" s="10">
        <v>472317</v>
      </c>
      <c r="R25" s="10">
        <v>462648</v>
      </c>
      <c r="S25" s="10">
        <v>457510</v>
      </c>
      <c r="T25" s="10">
        <v>448586</v>
      </c>
    </row>
    <row r="26" spans="1:20" ht="12" customHeight="1" x14ac:dyDescent="0.2">
      <c r="A26" s="25" t="s">
        <v>110</v>
      </c>
      <c r="B26" s="81" t="s">
        <v>102</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17">
        <v>1</v>
      </c>
      <c r="B32" s="4" t="s">
        <v>116</v>
      </c>
    </row>
    <row r="33" spans="1:20" ht="12" customHeight="1" x14ac:dyDescent="0.25">
      <c r="A33" s="33" t="s">
        <v>38</v>
      </c>
      <c r="B33" s="4" t="s">
        <v>23</v>
      </c>
    </row>
    <row r="34" spans="1:20" ht="12" customHeight="1" x14ac:dyDescent="0.25">
      <c r="A34" s="33" t="s">
        <v>41</v>
      </c>
      <c r="B34" s="4" t="s">
        <v>26</v>
      </c>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11044</v>
      </c>
      <c r="C38" s="19">
        <v>11849</v>
      </c>
      <c r="D38" s="19">
        <v>13014</v>
      </c>
      <c r="E38" s="19">
        <v>13549</v>
      </c>
      <c r="F38" s="19">
        <v>13427</v>
      </c>
      <c r="G38" s="19">
        <v>12048</v>
      </c>
      <c r="H38" s="19">
        <v>6751</v>
      </c>
      <c r="I38" s="19">
        <v>4202</v>
      </c>
      <c r="J38" s="19">
        <v>3820</v>
      </c>
      <c r="K38" s="19">
        <v>3692</v>
      </c>
      <c r="L38" s="19">
        <v>3588</v>
      </c>
      <c r="M38" s="19">
        <v>3518</v>
      </c>
      <c r="N38" s="19">
        <v>3830</v>
      </c>
      <c r="O38" s="19">
        <v>5159</v>
      </c>
      <c r="P38" s="19">
        <v>9738</v>
      </c>
      <c r="Q38" s="19">
        <v>14085</v>
      </c>
      <c r="R38" s="19">
        <v>12162</v>
      </c>
      <c r="S38" s="19">
        <v>9586</v>
      </c>
      <c r="T38" s="19">
        <v>7193</v>
      </c>
    </row>
    <row r="39" spans="1:20" ht="12" customHeight="1" x14ac:dyDescent="0.25">
      <c r="A39" s="4" t="s">
        <v>2</v>
      </c>
      <c r="B39" s="19">
        <v>3051</v>
      </c>
      <c r="C39" s="19">
        <v>4444</v>
      </c>
      <c r="D39" s="19">
        <v>5112</v>
      </c>
      <c r="E39" s="19">
        <v>5095</v>
      </c>
      <c r="F39" s="19">
        <v>4725</v>
      </c>
      <c r="G39" s="19">
        <v>4586</v>
      </c>
      <c r="H39" s="19">
        <v>4057</v>
      </c>
      <c r="I39" s="19">
        <v>3858</v>
      </c>
      <c r="J39" s="19">
        <v>3801</v>
      </c>
      <c r="K39" s="19">
        <v>3493</v>
      </c>
      <c r="L39" s="19">
        <v>3538</v>
      </c>
      <c r="M39" s="19">
        <v>3609</v>
      </c>
      <c r="N39" s="19">
        <v>4017</v>
      </c>
      <c r="O39" s="19">
        <v>5545</v>
      </c>
      <c r="P39" s="19">
        <v>7234</v>
      </c>
      <c r="Q39" s="19">
        <v>7084</v>
      </c>
      <c r="R39" s="19">
        <v>9333</v>
      </c>
      <c r="S39" s="19">
        <v>6349</v>
      </c>
      <c r="T39" s="19">
        <v>6241</v>
      </c>
    </row>
    <row r="40" spans="1:20" ht="12" customHeight="1" x14ac:dyDescent="0.25">
      <c r="A40" s="4" t="s">
        <v>3</v>
      </c>
      <c r="B40" s="19">
        <v>5187</v>
      </c>
      <c r="C40" s="19">
        <v>5573</v>
      </c>
      <c r="D40" s="19">
        <v>4986</v>
      </c>
      <c r="E40" s="19">
        <v>5722</v>
      </c>
      <c r="F40" s="19">
        <v>4671</v>
      </c>
      <c r="G40" s="19">
        <v>4495</v>
      </c>
      <c r="H40" s="19">
        <v>3859</v>
      </c>
      <c r="I40" s="19">
        <v>3132</v>
      </c>
      <c r="J40" s="19">
        <v>3357</v>
      </c>
      <c r="K40" s="19">
        <v>3088</v>
      </c>
      <c r="L40" s="19">
        <v>2790</v>
      </c>
      <c r="M40" s="19">
        <v>3041</v>
      </c>
      <c r="N40" s="19">
        <v>2771</v>
      </c>
      <c r="O40" s="19">
        <v>2670</v>
      </c>
      <c r="P40" s="19">
        <v>2850</v>
      </c>
      <c r="Q40" s="19">
        <v>3154</v>
      </c>
      <c r="R40" s="19">
        <v>4118</v>
      </c>
      <c r="S40" s="19">
        <v>3982</v>
      </c>
      <c r="T40" s="19">
        <v>5002</v>
      </c>
    </row>
    <row r="41" spans="1:20"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row>
    <row r="42" spans="1:20" ht="18" customHeight="1" x14ac:dyDescent="0.25">
      <c r="A42" s="4" t="s">
        <v>5</v>
      </c>
      <c r="B42" s="19">
        <v>797</v>
      </c>
      <c r="C42" s="19">
        <v>1016</v>
      </c>
      <c r="D42" s="19">
        <v>753</v>
      </c>
      <c r="E42" s="19">
        <v>899</v>
      </c>
      <c r="F42" s="19">
        <v>799</v>
      </c>
      <c r="G42" s="19">
        <v>765</v>
      </c>
      <c r="H42" s="19">
        <v>776</v>
      </c>
      <c r="I42" s="19">
        <v>699</v>
      </c>
      <c r="J42" s="19">
        <v>776</v>
      </c>
      <c r="K42" s="19">
        <v>813</v>
      </c>
      <c r="L42" s="19">
        <v>827</v>
      </c>
      <c r="M42" s="19">
        <v>897</v>
      </c>
      <c r="N42" s="19">
        <v>1064</v>
      </c>
      <c r="O42" s="19">
        <v>1038</v>
      </c>
      <c r="P42" s="19">
        <v>1088</v>
      </c>
      <c r="Q42" s="19">
        <v>1452</v>
      </c>
      <c r="R42" s="19">
        <v>2163</v>
      </c>
      <c r="S42" s="19">
        <v>1812</v>
      </c>
      <c r="T42" s="19">
        <v>1667</v>
      </c>
    </row>
    <row r="43" spans="1:20" ht="12" customHeight="1" x14ac:dyDescent="0.25">
      <c r="A43" s="4" t="s">
        <v>6</v>
      </c>
      <c r="B43" s="19">
        <v>4817</v>
      </c>
      <c r="C43" s="19">
        <v>5190</v>
      </c>
      <c r="D43" s="19">
        <v>5533</v>
      </c>
      <c r="E43" s="19">
        <v>5147</v>
      </c>
      <c r="F43" s="19">
        <v>5215</v>
      </c>
      <c r="G43" s="19">
        <v>5010</v>
      </c>
      <c r="H43" s="19">
        <v>5007</v>
      </c>
      <c r="I43" s="19">
        <v>4386</v>
      </c>
      <c r="J43" s="19">
        <v>3609</v>
      </c>
      <c r="K43" s="19">
        <v>2699</v>
      </c>
      <c r="L43" s="19">
        <v>2621</v>
      </c>
      <c r="M43" s="19">
        <v>2613</v>
      </c>
      <c r="N43" s="19">
        <v>2603</v>
      </c>
      <c r="O43" s="19">
        <v>2720</v>
      </c>
      <c r="P43" s="19">
        <v>2897</v>
      </c>
      <c r="Q43" s="19">
        <v>3325</v>
      </c>
      <c r="R43" s="19">
        <v>3813</v>
      </c>
      <c r="S43" s="19">
        <v>3268</v>
      </c>
      <c r="T43" s="19">
        <v>2816</v>
      </c>
    </row>
    <row r="44" spans="1:20" ht="12" customHeight="1" x14ac:dyDescent="0.25">
      <c r="A44" s="4" t="s">
        <v>7</v>
      </c>
      <c r="B44" s="19">
        <v>4679</v>
      </c>
      <c r="C44" s="19">
        <v>4754</v>
      </c>
      <c r="D44" s="19">
        <v>5263</v>
      </c>
      <c r="E44" s="19">
        <v>5226</v>
      </c>
      <c r="F44" s="19">
        <v>4949</v>
      </c>
      <c r="G44" s="19">
        <v>4949</v>
      </c>
      <c r="H44" s="19">
        <v>3776</v>
      </c>
      <c r="I44" s="19">
        <v>3539</v>
      </c>
      <c r="J44" s="19">
        <v>3392</v>
      </c>
      <c r="K44" s="19">
        <v>3538</v>
      </c>
      <c r="L44" s="19">
        <v>3715</v>
      </c>
      <c r="M44" s="19">
        <v>3905</v>
      </c>
      <c r="N44" s="19">
        <v>3660</v>
      </c>
      <c r="O44" s="19">
        <v>3843</v>
      </c>
      <c r="P44" s="19">
        <v>3355</v>
      </c>
      <c r="Q44" s="19">
        <v>3171</v>
      </c>
      <c r="R44" s="19">
        <v>3075</v>
      </c>
      <c r="S44" s="19">
        <v>3557</v>
      </c>
      <c r="T44" s="19">
        <v>3034</v>
      </c>
    </row>
    <row r="45" spans="1:20" ht="12" customHeight="1" x14ac:dyDescent="0.25">
      <c r="A45" s="4" t="s">
        <v>8</v>
      </c>
      <c r="B45" s="19">
        <v>4819</v>
      </c>
      <c r="C45" s="19">
        <v>5115</v>
      </c>
      <c r="D45" s="19">
        <v>4414</v>
      </c>
      <c r="E45" s="19">
        <v>4560</v>
      </c>
      <c r="F45" s="19">
        <v>4403</v>
      </c>
      <c r="G45" s="19">
        <v>4521</v>
      </c>
      <c r="H45" s="19">
        <v>3667</v>
      </c>
      <c r="I45" s="19">
        <v>3269</v>
      </c>
      <c r="J45" s="19">
        <v>2907</v>
      </c>
      <c r="K45" s="19">
        <v>2432</v>
      </c>
      <c r="L45" s="19">
        <v>1832</v>
      </c>
      <c r="M45" s="19">
        <v>1690</v>
      </c>
      <c r="N45" s="19">
        <v>1827</v>
      </c>
      <c r="O45" s="19">
        <v>1697</v>
      </c>
      <c r="P45" s="19">
        <v>1548</v>
      </c>
      <c r="Q45" s="19">
        <v>1639</v>
      </c>
      <c r="R45" s="19">
        <v>2013</v>
      </c>
      <c r="S45" s="19">
        <v>1857</v>
      </c>
      <c r="T45" s="19">
        <v>1763</v>
      </c>
    </row>
    <row r="46" spans="1:20" ht="18" customHeight="1" x14ac:dyDescent="0.25">
      <c r="A46" s="4" t="s">
        <v>9</v>
      </c>
      <c r="B46" s="19">
        <v>5882</v>
      </c>
      <c r="C46" s="19">
        <v>6463</v>
      </c>
      <c r="D46" s="19">
        <v>6978</v>
      </c>
      <c r="E46" s="19">
        <v>6651</v>
      </c>
      <c r="F46" s="19">
        <v>6624</v>
      </c>
      <c r="G46" s="19">
        <v>6562</v>
      </c>
      <c r="H46" s="19">
        <v>6687</v>
      </c>
      <c r="I46" s="19">
        <v>6712</v>
      </c>
      <c r="J46" s="19">
        <v>8412</v>
      </c>
      <c r="K46" s="19">
        <v>8075</v>
      </c>
      <c r="L46" s="19">
        <v>7628</v>
      </c>
      <c r="M46" s="19">
        <v>7492</v>
      </c>
      <c r="N46" s="19">
        <v>7005</v>
      </c>
      <c r="O46" s="19">
        <v>7433</v>
      </c>
      <c r="P46" s="19">
        <v>8577</v>
      </c>
      <c r="Q46" s="19">
        <v>11923</v>
      </c>
      <c r="R46" s="19">
        <v>11834</v>
      </c>
      <c r="S46" s="19">
        <v>9980</v>
      </c>
      <c r="T46" s="19">
        <v>9315</v>
      </c>
    </row>
    <row r="47" spans="1:20" ht="12" customHeight="1" x14ac:dyDescent="0.25">
      <c r="A47" s="4" t="s">
        <v>10</v>
      </c>
      <c r="B47" s="19">
        <v>5460</v>
      </c>
      <c r="C47" s="19">
        <v>5619</v>
      </c>
      <c r="D47" s="19">
        <v>6031</v>
      </c>
      <c r="E47" s="19">
        <v>5915</v>
      </c>
      <c r="F47" s="19">
        <v>5497</v>
      </c>
      <c r="G47" s="19">
        <v>5228</v>
      </c>
      <c r="H47" s="19">
        <v>5265</v>
      </c>
      <c r="I47" s="19">
        <v>4945</v>
      </c>
      <c r="J47" s="19">
        <v>4438</v>
      </c>
      <c r="K47" s="19">
        <v>4223</v>
      </c>
      <c r="L47" s="19">
        <v>3914</v>
      </c>
      <c r="M47" s="19">
        <v>3983</v>
      </c>
      <c r="N47" s="19">
        <v>3948</v>
      </c>
      <c r="O47" s="19">
        <v>4517</v>
      </c>
      <c r="P47" s="19">
        <v>16288</v>
      </c>
      <c r="Q47" s="19">
        <v>20905</v>
      </c>
      <c r="R47" s="19">
        <v>21073</v>
      </c>
      <c r="S47" s="19">
        <v>18839</v>
      </c>
      <c r="T47" s="19">
        <v>16677</v>
      </c>
    </row>
    <row r="48" spans="1:20" ht="12" customHeight="1" x14ac:dyDescent="0.25">
      <c r="A48" s="4" t="s">
        <v>11</v>
      </c>
      <c r="B48" s="19">
        <v>4005</v>
      </c>
      <c r="C48" s="19">
        <v>3772</v>
      </c>
      <c r="D48" s="19">
        <v>3841</v>
      </c>
      <c r="E48" s="19">
        <v>3850</v>
      </c>
      <c r="F48" s="19">
        <v>3486</v>
      </c>
      <c r="G48" s="19">
        <v>3307</v>
      </c>
      <c r="H48" s="19">
        <v>3179</v>
      </c>
      <c r="I48" s="19">
        <v>2980</v>
      </c>
      <c r="J48" s="19">
        <v>2611</v>
      </c>
      <c r="K48" s="19">
        <v>2274</v>
      </c>
      <c r="L48" s="19">
        <v>1977</v>
      </c>
      <c r="M48" s="19">
        <v>2063</v>
      </c>
      <c r="N48" s="19">
        <v>2137</v>
      </c>
      <c r="O48" s="19">
        <v>2276</v>
      </c>
      <c r="P48" s="19">
        <v>2798</v>
      </c>
      <c r="Q48" s="19">
        <v>3869</v>
      </c>
      <c r="R48" s="19">
        <v>4015</v>
      </c>
      <c r="S48" s="19">
        <v>3456</v>
      </c>
      <c r="T48" s="19">
        <v>3224</v>
      </c>
    </row>
    <row r="49" spans="1:20" ht="12" customHeight="1" x14ac:dyDescent="0.25">
      <c r="A49" s="4" t="s">
        <v>12</v>
      </c>
      <c r="B49" s="19">
        <v>504</v>
      </c>
      <c r="C49" s="19">
        <v>446</v>
      </c>
      <c r="D49" s="19">
        <v>467</v>
      </c>
      <c r="E49" s="19">
        <v>467</v>
      </c>
      <c r="F49" s="19">
        <v>624</v>
      </c>
      <c r="G49" s="19">
        <v>501</v>
      </c>
      <c r="H49" s="19">
        <v>455</v>
      </c>
      <c r="I49" s="19">
        <v>483</v>
      </c>
      <c r="J49" s="19">
        <v>468</v>
      </c>
      <c r="K49" s="19">
        <v>395</v>
      </c>
      <c r="L49" s="19">
        <v>375</v>
      </c>
      <c r="M49" s="19">
        <v>444</v>
      </c>
      <c r="N49" s="19">
        <v>435</v>
      </c>
      <c r="O49" s="19">
        <v>365</v>
      </c>
      <c r="P49" s="19">
        <v>701</v>
      </c>
      <c r="Q49" s="19">
        <v>749</v>
      </c>
      <c r="R49" s="19">
        <v>891</v>
      </c>
      <c r="S49" s="19">
        <v>791</v>
      </c>
      <c r="T49" s="19">
        <v>771</v>
      </c>
    </row>
    <row r="50" spans="1:20" ht="18" customHeight="1" x14ac:dyDescent="0.25">
      <c r="A50" s="4" t="s">
        <v>13</v>
      </c>
      <c r="B50" s="19">
        <v>8432</v>
      </c>
      <c r="C50" s="19">
        <v>9323</v>
      </c>
      <c r="D50" s="19">
        <v>9006</v>
      </c>
      <c r="E50" s="19">
        <v>8379</v>
      </c>
      <c r="F50" s="19">
        <v>8092</v>
      </c>
      <c r="G50" s="19">
        <v>6884</v>
      </c>
      <c r="H50" s="19">
        <v>5663</v>
      </c>
      <c r="I50" s="19">
        <v>4811</v>
      </c>
      <c r="J50" s="19">
        <v>4166</v>
      </c>
      <c r="K50" s="19">
        <v>3682</v>
      </c>
      <c r="L50" s="19">
        <v>3465</v>
      </c>
      <c r="M50" s="19">
        <v>3696</v>
      </c>
      <c r="N50" s="19">
        <v>3589</v>
      </c>
      <c r="O50" s="19">
        <v>3754</v>
      </c>
      <c r="P50" s="19">
        <v>4646</v>
      </c>
      <c r="Q50" s="19">
        <v>5547</v>
      </c>
      <c r="R50" s="19">
        <v>4833</v>
      </c>
      <c r="S50" s="19">
        <v>3952</v>
      </c>
      <c r="T50" s="19">
        <v>3653</v>
      </c>
    </row>
    <row r="51" spans="1:20" ht="12" customHeight="1" x14ac:dyDescent="0.25">
      <c r="A51" s="4" t="s">
        <v>14</v>
      </c>
      <c r="B51" s="19">
        <v>3983</v>
      </c>
      <c r="C51" s="19">
        <v>3880</v>
      </c>
      <c r="D51" s="19">
        <v>4024</v>
      </c>
      <c r="E51" s="19">
        <v>3933</v>
      </c>
      <c r="F51" s="19">
        <v>3189</v>
      </c>
      <c r="G51" s="19">
        <v>2623</v>
      </c>
      <c r="H51" s="19">
        <v>2057</v>
      </c>
      <c r="I51" s="19">
        <v>1752</v>
      </c>
      <c r="J51" s="19">
        <v>1501</v>
      </c>
      <c r="K51" s="19">
        <v>1324</v>
      </c>
      <c r="L51" s="19">
        <v>1245</v>
      </c>
      <c r="M51" s="19">
        <v>1249</v>
      </c>
      <c r="N51" s="19">
        <v>1199</v>
      </c>
      <c r="O51" s="19">
        <v>1250</v>
      </c>
      <c r="P51" s="19">
        <v>1824</v>
      </c>
      <c r="Q51" s="19">
        <v>2771</v>
      </c>
      <c r="R51" s="19">
        <v>2619</v>
      </c>
      <c r="S51" s="19">
        <v>2115</v>
      </c>
      <c r="T51" s="19">
        <v>1881</v>
      </c>
    </row>
    <row r="52" spans="1:20" ht="12" customHeight="1" x14ac:dyDescent="0.25">
      <c r="A52" s="4" t="s">
        <v>15</v>
      </c>
      <c r="B52" s="19">
        <v>892</v>
      </c>
      <c r="C52" s="19">
        <v>1086</v>
      </c>
      <c r="D52" s="19">
        <v>1490</v>
      </c>
      <c r="E52" s="19">
        <v>1858</v>
      </c>
      <c r="F52" s="19">
        <v>1861</v>
      </c>
      <c r="G52" s="19">
        <v>1963</v>
      </c>
      <c r="H52" s="19">
        <v>1796</v>
      </c>
      <c r="I52" s="19">
        <v>1811</v>
      </c>
      <c r="J52" s="19">
        <v>1624</v>
      </c>
      <c r="K52" s="19">
        <v>1283</v>
      </c>
      <c r="L52" s="19">
        <v>1290</v>
      </c>
      <c r="M52" s="19">
        <v>1364</v>
      </c>
      <c r="N52" s="19">
        <v>1458</v>
      </c>
      <c r="O52" s="19">
        <v>1763</v>
      </c>
      <c r="P52" s="19">
        <v>2353</v>
      </c>
      <c r="Q52" s="19">
        <v>3243</v>
      </c>
      <c r="R52" s="19">
        <v>4629</v>
      </c>
      <c r="S52" s="19">
        <v>6914</v>
      </c>
      <c r="T52" s="19">
        <v>6742</v>
      </c>
    </row>
    <row r="53" spans="1:20" ht="18" customHeight="1" x14ac:dyDescent="0.2">
      <c r="A53" s="8" t="s">
        <v>16</v>
      </c>
      <c r="B53" s="42">
        <v>4240</v>
      </c>
      <c r="C53" s="42">
        <v>4093</v>
      </c>
      <c r="D53" s="42">
        <v>3981</v>
      </c>
      <c r="E53" s="42">
        <v>3628</v>
      </c>
      <c r="F53" s="42">
        <v>3498</v>
      </c>
      <c r="G53" s="42">
        <v>3108</v>
      </c>
      <c r="H53" s="42">
        <v>2695</v>
      </c>
      <c r="I53" s="42">
        <v>2533</v>
      </c>
      <c r="J53" s="42">
        <v>2209</v>
      </c>
      <c r="K53" s="42">
        <v>2054</v>
      </c>
      <c r="L53" s="42">
        <v>1286</v>
      </c>
      <c r="M53" s="42">
        <v>850</v>
      </c>
      <c r="N53" s="42">
        <v>949</v>
      </c>
      <c r="O53" s="42">
        <v>922</v>
      </c>
      <c r="P53" s="42">
        <v>1171</v>
      </c>
      <c r="Q53" s="42">
        <v>1620</v>
      </c>
      <c r="R53" s="42">
        <v>1563</v>
      </c>
      <c r="S53" s="42">
        <v>1368</v>
      </c>
      <c r="T53" s="42">
        <v>1128</v>
      </c>
    </row>
    <row r="54" spans="1:20" ht="12" customHeight="1" x14ac:dyDescent="0.25">
      <c r="A54" s="6" t="s">
        <v>17</v>
      </c>
      <c r="B54" s="10">
        <v>67792</v>
      </c>
      <c r="C54" s="10">
        <v>72623</v>
      </c>
      <c r="D54" s="10">
        <v>74893</v>
      </c>
      <c r="E54" s="10">
        <v>74879</v>
      </c>
      <c r="F54" s="10">
        <v>71060</v>
      </c>
      <c r="G54" s="10">
        <v>66550</v>
      </c>
      <c r="H54" s="10">
        <v>55690</v>
      </c>
      <c r="I54" s="10">
        <v>49112</v>
      </c>
      <c r="J54" s="10">
        <v>47091</v>
      </c>
      <c r="K54" s="10">
        <v>43065</v>
      </c>
      <c r="L54" s="10">
        <v>40091</v>
      </c>
      <c r="M54" s="10">
        <v>40414</v>
      </c>
      <c r="N54" s="10">
        <v>40492</v>
      </c>
      <c r="O54" s="10">
        <v>44952</v>
      </c>
      <c r="P54" s="10">
        <v>67068</v>
      </c>
      <c r="Q54" s="10">
        <v>84537</v>
      </c>
      <c r="R54" s="10">
        <v>88134</v>
      </c>
      <c r="S54" s="10">
        <v>77826</v>
      </c>
      <c r="T54" s="10">
        <v>71107</v>
      </c>
    </row>
    <row r="55" spans="1:20" ht="12" customHeight="1" x14ac:dyDescent="0.2">
      <c r="A55" s="25" t="s">
        <v>111</v>
      </c>
      <c r="B55" s="81" t="s">
        <v>160</v>
      </c>
      <c r="C55" s="81"/>
      <c r="D55" s="81"/>
      <c r="E55" s="81"/>
      <c r="F55" s="81"/>
      <c r="G55" s="81"/>
      <c r="H55" s="81"/>
      <c r="I55" s="81"/>
      <c r="J55" s="81"/>
      <c r="K55" s="81"/>
      <c r="L55" s="81"/>
      <c r="M55" s="81"/>
      <c r="N55" s="81"/>
      <c r="O55" s="81"/>
      <c r="P55" s="81"/>
      <c r="Q55" s="81"/>
      <c r="R55" s="81"/>
      <c r="S55" s="81"/>
      <c r="T55" s="81"/>
    </row>
    <row r="56" spans="1:20"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349</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1:H59"/>
  <sheetViews>
    <sheetView view="pageBreakPreview" zoomScale="60" zoomScaleNormal="100" workbookViewId="0">
      <selection activeCell="G74" sqref="G74"/>
    </sheetView>
  </sheetViews>
  <sheetFormatPr baseColWidth="10" defaultRowHeight="12.75" x14ac:dyDescent="0.2"/>
  <cols>
    <col min="1" max="1" width="11.42578125" customWidth="1"/>
    <col min="7" max="7" width="20.42578125" customWidth="1"/>
  </cols>
  <sheetData>
    <row r="21" spans="1:8" ht="50.25" customHeight="1" x14ac:dyDescent="0.2">
      <c r="A21" s="77" t="s">
        <v>131</v>
      </c>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v>331</v>
      </c>
      <c r="B59" s="79"/>
      <c r="C59" s="79"/>
      <c r="D59" s="79"/>
      <c r="E59" s="79"/>
      <c r="F59" s="79"/>
      <c r="G59" s="79"/>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8"/>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1</v>
      </c>
      <c r="B3" s="4" t="s">
        <v>116</v>
      </c>
    </row>
    <row r="4" spans="1:20" ht="12" customHeight="1" x14ac:dyDescent="0.25">
      <c r="A4" s="33" t="s">
        <v>38</v>
      </c>
      <c r="B4" s="4" t="s">
        <v>23</v>
      </c>
    </row>
    <row r="5" spans="1:20" ht="12" customHeight="1" x14ac:dyDescent="0.25">
      <c r="A5" s="20" t="s">
        <v>42</v>
      </c>
      <c r="B5" s="4" t="s">
        <v>58</v>
      </c>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234</v>
      </c>
      <c r="C9" s="19">
        <v>177</v>
      </c>
      <c r="D9" s="19">
        <v>264</v>
      </c>
      <c r="E9" s="19">
        <v>274</v>
      </c>
      <c r="F9" s="19">
        <v>293</v>
      </c>
      <c r="G9" s="19">
        <v>294</v>
      </c>
      <c r="H9" s="19">
        <v>296</v>
      </c>
      <c r="I9" s="19">
        <v>281</v>
      </c>
      <c r="J9" s="19">
        <v>295</v>
      </c>
      <c r="K9" s="19">
        <v>252</v>
      </c>
      <c r="L9" s="19">
        <v>269</v>
      </c>
      <c r="M9" s="19">
        <v>242</v>
      </c>
      <c r="N9" s="19">
        <v>247</v>
      </c>
      <c r="O9" s="19">
        <v>243</v>
      </c>
      <c r="P9" s="19">
        <v>244</v>
      </c>
      <c r="Q9" s="19">
        <v>262</v>
      </c>
      <c r="R9" s="19">
        <v>244</v>
      </c>
      <c r="S9" s="19">
        <v>252</v>
      </c>
      <c r="T9" s="19">
        <v>240</v>
      </c>
    </row>
    <row r="10" spans="1:20" ht="12" customHeight="1" x14ac:dyDescent="0.25">
      <c r="A10" s="4" t="s">
        <v>2</v>
      </c>
      <c r="B10" s="19">
        <v>4174</v>
      </c>
      <c r="C10" s="19">
        <v>3811</v>
      </c>
      <c r="D10" s="19">
        <v>4030</v>
      </c>
      <c r="E10" s="19">
        <v>4258</v>
      </c>
      <c r="F10" s="19">
        <v>3360</v>
      </c>
      <c r="G10" s="19">
        <v>3274</v>
      </c>
      <c r="H10" s="19">
        <v>3048</v>
      </c>
      <c r="I10" s="19">
        <v>2687</v>
      </c>
      <c r="J10" s="19">
        <v>2555</v>
      </c>
      <c r="K10" s="19">
        <v>2529</v>
      </c>
      <c r="L10" s="19">
        <v>2634</v>
      </c>
      <c r="M10" s="19">
        <v>2691</v>
      </c>
      <c r="N10" s="19">
        <v>2491</v>
      </c>
      <c r="O10" s="19">
        <v>2780</v>
      </c>
      <c r="P10" s="19">
        <v>2756</v>
      </c>
      <c r="Q10" s="19">
        <v>2709</v>
      </c>
      <c r="R10" s="19">
        <v>2764</v>
      </c>
      <c r="S10" s="19">
        <v>2682</v>
      </c>
      <c r="T10" s="19">
        <v>2647</v>
      </c>
    </row>
    <row r="11" spans="1:20" ht="12" customHeight="1" x14ac:dyDescent="0.25">
      <c r="A11" s="4" t="s">
        <v>3</v>
      </c>
      <c r="B11" s="19">
        <v>11</v>
      </c>
      <c r="C11" s="19">
        <v>19</v>
      </c>
      <c r="D11" s="19">
        <v>17</v>
      </c>
      <c r="E11" s="19">
        <v>13</v>
      </c>
      <c r="F11" s="19">
        <v>11</v>
      </c>
      <c r="G11" s="19">
        <v>13</v>
      </c>
      <c r="H11" s="19">
        <v>15</v>
      </c>
      <c r="I11" s="19">
        <v>12</v>
      </c>
      <c r="J11" s="19">
        <v>15</v>
      </c>
      <c r="K11" s="19">
        <v>10</v>
      </c>
      <c r="L11" s="19">
        <v>11</v>
      </c>
      <c r="M11" s="19">
        <v>9</v>
      </c>
      <c r="N11" s="19">
        <v>8</v>
      </c>
      <c r="O11" s="19">
        <v>3</v>
      </c>
      <c r="P11" s="19">
        <v>12</v>
      </c>
      <c r="Q11" s="19">
        <v>4</v>
      </c>
      <c r="R11" s="19">
        <v>4</v>
      </c>
      <c r="S11" s="19">
        <v>12</v>
      </c>
      <c r="T11" s="19">
        <v>0</v>
      </c>
    </row>
    <row r="12" spans="1:20" ht="12" customHeight="1" x14ac:dyDescent="0.25">
      <c r="A12" s="4" t="s">
        <v>4</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row>
    <row r="13" spans="1:20" ht="18" customHeight="1" x14ac:dyDescent="0.25">
      <c r="A13" s="4" t="s">
        <v>5</v>
      </c>
      <c r="B13" s="19">
        <v>13</v>
      </c>
      <c r="C13" s="19">
        <v>14</v>
      </c>
      <c r="D13" s="19">
        <v>8</v>
      </c>
      <c r="E13" s="19">
        <v>13</v>
      </c>
      <c r="F13" s="19">
        <v>15</v>
      </c>
      <c r="G13" s="19">
        <v>9</v>
      </c>
      <c r="H13" s="19">
        <v>14</v>
      </c>
      <c r="I13" s="19">
        <v>18</v>
      </c>
      <c r="J13" s="19">
        <v>24</v>
      </c>
      <c r="K13" s="19">
        <v>0</v>
      </c>
      <c r="L13" s="19">
        <v>0</v>
      </c>
      <c r="M13" s="19">
        <v>0</v>
      </c>
      <c r="N13" s="19">
        <v>0</v>
      </c>
      <c r="O13" s="19">
        <v>0</v>
      </c>
      <c r="P13" s="19">
        <v>0</v>
      </c>
      <c r="Q13" s="19">
        <v>0</v>
      </c>
      <c r="R13" s="19">
        <v>0</v>
      </c>
      <c r="S13" s="19">
        <v>0</v>
      </c>
      <c r="T13" s="19">
        <v>0</v>
      </c>
    </row>
    <row r="14" spans="1:20" ht="12" customHeight="1" x14ac:dyDescent="0.25">
      <c r="A14" s="4" t="s">
        <v>6</v>
      </c>
      <c r="B14" s="19">
        <v>0</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row>
    <row r="15" spans="1:20" ht="12" customHeight="1" x14ac:dyDescent="0.25">
      <c r="A15" s="4" t="s">
        <v>7</v>
      </c>
      <c r="B15" s="19">
        <v>2968</v>
      </c>
      <c r="C15" s="19">
        <v>3311</v>
      </c>
      <c r="D15" s="19">
        <v>3694</v>
      </c>
      <c r="E15" s="19">
        <v>3927</v>
      </c>
      <c r="F15" s="19">
        <v>3991</v>
      </c>
      <c r="G15" s="19">
        <v>3991</v>
      </c>
      <c r="H15" s="19">
        <v>2507</v>
      </c>
      <c r="I15" s="19">
        <v>1939</v>
      </c>
      <c r="J15" s="19">
        <v>1513</v>
      </c>
      <c r="K15" s="19">
        <v>1135</v>
      </c>
      <c r="L15" s="19">
        <v>0</v>
      </c>
      <c r="M15" s="19">
        <v>102</v>
      </c>
      <c r="N15" s="19">
        <v>97</v>
      </c>
      <c r="O15" s="19">
        <v>72</v>
      </c>
      <c r="P15" s="19">
        <v>82</v>
      </c>
      <c r="Q15" s="19">
        <v>63</v>
      </c>
      <c r="R15" s="19">
        <v>49</v>
      </c>
      <c r="S15" s="19">
        <v>50</v>
      </c>
      <c r="T15" s="19">
        <v>47</v>
      </c>
    </row>
    <row r="16" spans="1:20" ht="12" customHeight="1" x14ac:dyDescent="0.25">
      <c r="A16" s="4" t="s">
        <v>8</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row>
    <row r="17" spans="1:20" ht="18" customHeight="1" x14ac:dyDescent="0.25">
      <c r="A17" s="4" t="s">
        <v>9</v>
      </c>
      <c r="B17" s="19">
        <v>9878</v>
      </c>
      <c r="C17" s="19">
        <v>10362</v>
      </c>
      <c r="D17" s="19">
        <v>10611</v>
      </c>
      <c r="E17" s="19">
        <v>11197</v>
      </c>
      <c r="F17" s="19">
        <v>11072</v>
      </c>
      <c r="G17" s="19">
        <v>10527</v>
      </c>
      <c r="H17" s="19">
        <v>9681</v>
      </c>
      <c r="I17" s="19">
        <v>8715</v>
      </c>
      <c r="J17" s="19">
        <v>0</v>
      </c>
      <c r="K17" s="19">
        <v>0</v>
      </c>
      <c r="L17" s="19">
        <v>0</v>
      </c>
      <c r="M17" s="19">
        <v>0</v>
      </c>
      <c r="N17" s="19">
        <v>0</v>
      </c>
      <c r="O17" s="19">
        <v>0</v>
      </c>
      <c r="P17" s="19">
        <v>0</v>
      </c>
      <c r="Q17" s="19">
        <v>0</v>
      </c>
      <c r="R17" s="19">
        <v>0</v>
      </c>
      <c r="S17" s="19">
        <v>0</v>
      </c>
      <c r="T17" s="19">
        <v>0</v>
      </c>
    </row>
    <row r="18" spans="1:20" ht="12" customHeight="1" x14ac:dyDescent="0.25">
      <c r="A18" s="4" t="s">
        <v>10</v>
      </c>
      <c r="B18" s="19">
        <v>10072</v>
      </c>
      <c r="C18" s="19">
        <v>10875</v>
      </c>
      <c r="D18" s="19">
        <v>13263</v>
      </c>
      <c r="E18" s="19">
        <v>14200</v>
      </c>
      <c r="F18" s="19">
        <v>15311</v>
      </c>
      <c r="G18" s="19">
        <v>15105</v>
      </c>
      <c r="H18" s="19">
        <v>15083</v>
      </c>
      <c r="I18" s="19">
        <v>16645</v>
      </c>
      <c r="J18" s="19">
        <v>16809</v>
      </c>
      <c r="K18" s="19">
        <v>16471</v>
      </c>
      <c r="L18" s="19">
        <v>15092</v>
      </c>
      <c r="M18" s="19">
        <v>14412</v>
      </c>
      <c r="N18" s="19">
        <v>14520</v>
      </c>
      <c r="O18" s="19">
        <v>14602</v>
      </c>
      <c r="P18" s="19">
        <v>0</v>
      </c>
      <c r="Q18" s="19">
        <v>0</v>
      </c>
      <c r="R18" s="19">
        <v>0</v>
      </c>
      <c r="S18" s="19">
        <v>0</v>
      </c>
      <c r="T18" s="19">
        <v>0</v>
      </c>
    </row>
    <row r="19" spans="1:20" ht="12" customHeight="1" x14ac:dyDescent="0.25">
      <c r="A19" s="4" t="s">
        <v>11</v>
      </c>
      <c r="B19" s="19">
        <v>3411</v>
      </c>
      <c r="C19" s="19">
        <v>4149</v>
      </c>
      <c r="D19" s="19">
        <v>2502</v>
      </c>
      <c r="E19" s="19">
        <v>0</v>
      </c>
      <c r="F19" s="19">
        <v>0</v>
      </c>
      <c r="G19" s="19">
        <v>0</v>
      </c>
      <c r="H19" s="19">
        <v>0</v>
      </c>
      <c r="I19" s="19">
        <v>0</v>
      </c>
      <c r="J19" s="19">
        <v>0</v>
      </c>
      <c r="K19" s="19">
        <v>0</v>
      </c>
      <c r="L19" s="19">
        <v>0</v>
      </c>
      <c r="M19" s="19">
        <v>0</v>
      </c>
      <c r="N19" s="19">
        <v>0</v>
      </c>
      <c r="O19" s="19">
        <v>0</v>
      </c>
      <c r="P19" s="19">
        <v>0</v>
      </c>
      <c r="Q19" s="19">
        <v>0</v>
      </c>
      <c r="R19" s="19">
        <v>0</v>
      </c>
      <c r="S19" s="19">
        <v>0</v>
      </c>
      <c r="T19" s="19">
        <v>0</v>
      </c>
    </row>
    <row r="20" spans="1:20" ht="12" customHeight="1" x14ac:dyDescent="0.25">
      <c r="A20" s="4" t="s">
        <v>12</v>
      </c>
      <c r="B20" s="19">
        <v>1192</v>
      </c>
      <c r="C20" s="19">
        <v>1616</v>
      </c>
      <c r="D20" s="19">
        <v>2232</v>
      </c>
      <c r="E20" s="19">
        <v>2232</v>
      </c>
      <c r="F20" s="19">
        <v>2141</v>
      </c>
      <c r="G20" s="19">
        <v>2059</v>
      </c>
      <c r="H20" s="19">
        <v>1592</v>
      </c>
      <c r="I20" s="19">
        <v>1417</v>
      </c>
      <c r="J20" s="19">
        <v>1473</v>
      </c>
      <c r="K20" s="19">
        <v>1307</v>
      </c>
      <c r="L20" s="19">
        <v>1272</v>
      </c>
      <c r="M20" s="19">
        <v>1068</v>
      </c>
      <c r="N20" s="19">
        <v>1135</v>
      </c>
      <c r="O20" s="19">
        <v>770</v>
      </c>
      <c r="P20" s="19">
        <v>970</v>
      </c>
      <c r="Q20" s="19">
        <v>1283</v>
      </c>
      <c r="R20" s="19">
        <v>1056</v>
      </c>
      <c r="S20" s="19">
        <v>981</v>
      </c>
      <c r="T20" s="19">
        <v>989</v>
      </c>
    </row>
    <row r="21" spans="1:20" ht="18" customHeight="1" x14ac:dyDescent="0.25">
      <c r="A21" s="4" t="s">
        <v>13</v>
      </c>
      <c r="B21" s="19">
        <v>2062</v>
      </c>
      <c r="C21" s="19">
        <v>2637</v>
      </c>
      <c r="D21" s="19">
        <v>2796</v>
      </c>
      <c r="E21" s="19">
        <v>3354</v>
      </c>
      <c r="F21" s="19">
        <v>3584</v>
      </c>
      <c r="G21" s="19">
        <v>3016</v>
      </c>
      <c r="H21" s="19">
        <v>2601</v>
      </c>
      <c r="I21" s="19">
        <v>1472</v>
      </c>
      <c r="J21" s="19">
        <v>1213</v>
      </c>
      <c r="K21" s="19">
        <v>972</v>
      </c>
      <c r="L21" s="19">
        <v>753</v>
      </c>
      <c r="M21" s="19">
        <v>687</v>
      </c>
      <c r="N21" s="19">
        <v>834</v>
      </c>
      <c r="O21" s="19">
        <v>861</v>
      </c>
      <c r="P21" s="19">
        <v>719</v>
      </c>
      <c r="Q21" s="19">
        <v>716</v>
      </c>
      <c r="R21" s="19">
        <v>652</v>
      </c>
      <c r="S21" s="19">
        <v>605</v>
      </c>
      <c r="T21" s="19">
        <v>594</v>
      </c>
    </row>
    <row r="22" spans="1:20" ht="12" customHeight="1" x14ac:dyDescent="0.25">
      <c r="A22" s="4" t="s">
        <v>14</v>
      </c>
      <c r="B22" s="19">
        <v>1379</v>
      </c>
      <c r="C22" s="19">
        <v>1201</v>
      </c>
      <c r="D22" s="19">
        <v>1467</v>
      </c>
      <c r="E22" s="19">
        <v>1642</v>
      </c>
      <c r="F22" s="19">
        <v>1709</v>
      </c>
      <c r="G22" s="19">
        <v>1894</v>
      </c>
      <c r="H22" s="19">
        <v>1557</v>
      </c>
      <c r="I22" s="19">
        <v>1311</v>
      </c>
      <c r="J22" s="19">
        <v>934</v>
      </c>
      <c r="K22" s="19">
        <v>757</v>
      </c>
      <c r="L22" s="19">
        <v>546</v>
      </c>
      <c r="M22" s="19">
        <v>470</v>
      </c>
      <c r="N22" s="19">
        <v>424</v>
      </c>
      <c r="O22" s="19">
        <v>364</v>
      </c>
      <c r="P22" s="19">
        <v>306</v>
      </c>
      <c r="Q22" s="19">
        <v>0</v>
      </c>
      <c r="R22" s="19">
        <v>0</v>
      </c>
      <c r="S22" s="19">
        <v>0</v>
      </c>
      <c r="T22" s="19">
        <v>0</v>
      </c>
    </row>
    <row r="23" spans="1:20" ht="12" customHeight="1" x14ac:dyDescent="0.25">
      <c r="A23" s="4" t="s">
        <v>15</v>
      </c>
      <c r="B23" s="19">
        <v>279</v>
      </c>
      <c r="C23" s="19">
        <v>229</v>
      </c>
      <c r="D23" s="19">
        <v>227</v>
      </c>
      <c r="E23" s="19">
        <v>302</v>
      </c>
      <c r="F23" s="19">
        <v>323</v>
      </c>
      <c r="G23" s="19">
        <v>443</v>
      </c>
      <c r="H23" s="19">
        <v>371</v>
      </c>
      <c r="I23" s="19">
        <v>352</v>
      </c>
      <c r="J23" s="19">
        <v>334</v>
      </c>
      <c r="K23" s="19">
        <v>247</v>
      </c>
      <c r="L23" s="19">
        <v>291</v>
      </c>
      <c r="M23" s="19">
        <v>185</v>
      </c>
      <c r="N23" s="19">
        <v>233</v>
      </c>
      <c r="O23" s="19">
        <v>226</v>
      </c>
      <c r="P23" s="19">
        <v>211</v>
      </c>
      <c r="Q23" s="19">
        <v>229</v>
      </c>
      <c r="R23" s="19">
        <v>176</v>
      </c>
      <c r="S23" s="19">
        <v>142</v>
      </c>
      <c r="T23" s="19">
        <v>160</v>
      </c>
    </row>
    <row r="24" spans="1:20" ht="18" customHeight="1" x14ac:dyDescent="0.2">
      <c r="A24" s="8" t="s">
        <v>16</v>
      </c>
      <c r="B24" s="42">
        <v>317</v>
      </c>
      <c r="C24" s="42">
        <v>35</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row>
    <row r="25" spans="1:20" ht="12" customHeight="1" x14ac:dyDescent="0.25">
      <c r="A25" s="5" t="s">
        <v>17</v>
      </c>
      <c r="B25" s="10">
        <v>35990</v>
      </c>
      <c r="C25" s="10">
        <v>38436</v>
      </c>
      <c r="D25" s="10">
        <v>41111</v>
      </c>
      <c r="E25" s="10">
        <v>41412</v>
      </c>
      <c r="F25" s="10">
        <v>41810</v>
      </c>
      <c r="G25" s="10">
        <v>40625</v>
      </c>
      <c r="H25" s="10">
        <v>36765</v>
      </c>
      <c r="I25" s="10">
        <v>34849</v>
      </c>
      <c r="J25" s="10">
        <v>25165</v>
      </c>
      <c r="K25" s="10">
        <v>23680</v>
      </c>
      <c r="L25" s="10">
        <v>20868</v>
      </c>
      <c r="M25" s="10">
        <v>19866</v>
      </c>
      <c r="N25" s="10">
        <v>19989</v>
      </c>
      <c r="O25" s="10">
        <v>19921</v>
      </c>
      <c r="P25" s="10">
        <v>5300</v>
      </c>
      <c r="Q25" s="10">
        <v>5266</v>
      </c>
      <c r="R25" s="10">
        <v>4945</v>
      </c>
      <c r="S25" s="10">
        <v>4724</v>
      </c>
      <c r="T25" s="10">
        <v>4677</v>
      </c>
    </row>
    <row r="26" spans="1:20" ht="12" customHeight="1" x14ac:dyDescent="0.2">
      <c r="A26" s="25" t="s">
        <v>110</v>
      </c>
      <c r="B26" s="89" t="s">
        <v>97</v>
      </c>
      <c r="C26" s="89"/>
      <c r="D26" s="89"/>
      <c r="E26" s="89"/>
      <c r="F26" s="89"/>
      <c r="G26" s="89"/>
      <c r="H26" s="89"/>
      <c r="I26" s="89"/>
      <c r="J26" s="89"/>
      <c r="K26" s="89"/>
      <c r="L26" s="89"/>
      <c r="M26" s="89"/>
      <c r="N26" s="89"/>
      <c r="O26" s="89"/>
      <c r="P26" s="89"/>
      <c r="Q26" s="89"/>
      <c r="R26" s="89"/>
      <c r="S26" s="89"/>
      <c r="T26" s="89"/>
    </row>
    <row r="27" spans="1:20" ht="12" customHeight="1" x14ac:dyDescent="0.2">
      <c r="B27" s="90"/>
      <c r="C27" s="90"/>
      <c r="D27" s="90"/>
      <c r="E27" s="90"/>
      <c r="F27" s="90"/>
      <c r="G27" s="90"/>
      <c r="H27" s="90"/>
      <c r="I27" s="90"/>
      <c r="J27" s="90"/>
      <c r="K27" s="90"/>
      <c r="L27" s="90"/>
      <c r="M27" s="90"/>
      <c r="N27" s="90"/>
      <c r="O27" s="90"/>
      <c r="P27" s="90"/>
      <c r="Q27" s="90"/>
      <c r="R27" s="90"/>
      <c r="S27" s="90"/>
      <c r="T27" s="90"/>
    </row>
    <row r="28" spans="1:20" ht="12" customHeight="1" x14ac:dyDescent="0.2">
      <c r="B28" s="90"/>
      <c r="C28" s="90"/>
      <c r="D28" s="90"/>
      <c r="E28" s="90"/>
      <c r="F28" s="90"/>
      <c r="G28" s="90"/>
      <c r="H28" s="90"/>
      <c r="I28" s="90"/>
      <c r="J28" s="90"/>
      <c r="K28" s="90"/>
      <c r="L28" s="90"/>
      <c r="M28" s="90"/>
      <c r="N28" s="90"/>
      <c r="O28" s="90"/>
      <c r="P28" s="90"/>
      <c r="Q28" s="90"/>
      <c r="R28" s="90"/>
      <c r="S28" s="90"/>
      <c r="T28" s="90"/>
    </row>
    <row r="29" spans="1:20" ht="12" customHeight="1" x14ac:dyDescent="0.2">
      <c r="B29" s="90"/>
      <c r="C29" s="90"/>
      <c r="D29" s="90"/>
      <c r="E29" s="90"/>
      <c r="F29" s="90"/>
      <c r="G29" s="90"/>
      <c r="H29" s="90"/>
      <c r="I29" s="90"/>
      <c r="J29" s="90"/>
      <c r="K29" s="90"/>
      <c r="L29" s="90"/>
      <c r="M29" s="90"/>
      <c r="N29" s="90"/>
      <c r="O29" s="90"/>
      <c r="P29" s="90"/>
      <c r="Q29" s="90"/>
      <c r="R29" s="90"/>
      <c r="S29" s="90"/>
      <c r="T29" s="90"/>
    </row>
    <row r="30" spans="1:20" ht="12" customHeight="1" x14ac:dyDescent="0.25">
      <c r="A30" s="4" t="s">
        <v>34</v>
      </c>
      <c r="B30" s="3" t="s">
        <v>117</v>
      </c>
    </row>
    <row r="31" spans="1:20" ht="12" customHeight="1" x14ac:dyDescent="0.25">
      <c r="A31" s="4" t="s">
        <v>21</v>
      </c>
      <c r="B31" s="4" t="s">
        <v>22</v>
      </c>
    </row>
    <row r="32" spans="1:20" ht="12" customHeight="1" x14ac:dyDescent="0.25">
      <c r="A32" s="17">
        <v>1</v>
      </c>
      <c r="B32" s="4" t="s">
        <v>116</v>
      </c>
    </row>
    <row r="33" spans="1:20" ht="12" customHeight="1" x14ac:dyDescent="0.25">
      <c r="A33" s="20" t="s">
        <v>43</v>
      </c>
      <c r="B33" s="4" t="s">
        <v>29</v>
      </c>
    </row>
    <row r="34" spans="1:20" ht="12" customHeight="1" x14ac:dyDescent="0.25">
      <c r="A34" s="17"/>
      <c r="B34" s="4"/>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593</v>
      </c>
      <c r="C38" s="19">
        <v>625</v>
      </c>
      <c r="D38" s="19">
        <v>705</v>
      </c>
      <c r="E38" s="19">
        <v>669</v>
      </c>
      <c r="F38" s="19">
        <v>650</v>
      </c>
      <c r="G38" s="19">
        <v>593</v>
      </c>
      <c r="H38" s="19">
        <v>523</v>
      </c>
      <c r="I38" s="19">
        <v>481</v>
      </c>
      <c r="J38" s="19">
        <v>609</v>
      </c>
      <c r="K38" s="19">
        <v>534</v>
      </c>
      <c r="L38" s="19">
        <v>485</v>
      </c>
      <c r="M38" s="19">
        <v>420</v>
      </c>
      <c r="N38" s="19">
        <v>349</v>
      </c>
      <c r="O38" s="19">
        <v>279</v>
      </c>
      <c r="P38" s="19">
        <v>239</v>
      </c>
      <c r="Q38" s="19">
        <v>146</v>
      </c>
      <c r="R38" s="19">
        <v>106</v>
      </c>
      <c r="S38" s="19">
        <v>45</v>
      </c>
      <c r="T38" s="19">
        <v>50</v>
      </c>
    </row>
    <row r="39" spans="1:20" ht="12" customHeight="1" x14ac:dyDescent="0.25">
      <c r="A39" s="4" t="s">
        <v>2</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row>
    <row r="40" spans="1:20"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row>
    <row r="41" spans="1:20"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row>
    <row r="42" spans="1:20"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row>
    <row r="43" spans="1:20"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row>
    <row r="44" spans="1:20" ht="12" customHeight="1" x14ac:dyDescent="0.25">
      <c r="A44" s="4" t="s">
        <v>7</v>
      </c>
      <c r="B44" s="19">
        <v>89</v>
      </c>
      <c r="C44" s="19">
        <v>84</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row>
    <row r="45" spans="1:20"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row>
    <row r="46" spans="1:20"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row>
    <row r="47" spans="1:20"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row>
    <row r="48" spans="1:20"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row>
    <row r="49" spans="1:20"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row>
    <row r="50" spans="1:20"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row>
    <row r="51" spans="1:20"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row>
    <row r="52" spans="1:20"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row>
    <row r="53" spans="1:20"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row>
    <row r="54" spans="1:20" ht="12" customHeight="1" x14ac:dyDescent="0.25">
      <c r="A54" s="6" t="s">
        <v>17</v>
      </c>
      <c r="B54" s="10">
        <v>682</v>
      </c>
      <c r="C54" s="10">
        <v>709</v>
      </c>
      <c r="D54" s="10">
        <v>705</v>
      </c>
      <c r="E54" s="10">
        <v>669</v>
      </c>
      <c r="F54" s="10">
        <v>650</v>
      </c>
      <c r="G54" s="10">
        <v>593</v>
      </c>
      <c r="H54" s="10">
        <v>523</v>
      </c>
      <c r="I54" s="10">
        <v>481</v>
      </c>
      <c r="J54" s="10">
        <v>609</v>
      </c>
      <c r="K54" s="10">
        <v>534</v>
      </c>
      <c r="L54" s="10">
        <v>485</v>
      </c>
      <c r="M54" s="10">
        <v>420</v>
      </c>
      <c r="N54" s="10">
        <v>349</v>
      </c>
      <c r="O54" s="10">
        <v>279</v>
      </c>
      <c r="P54" s="10">
        <v>239</v>
      </c>
      <c r="Q54" s="10">
        <v>146</v>
      </c>
      <c r="R54" s="10">
        <v>106</v>
      </c>
      <c r="S54" s="10">
        <v>45</v>
      </c>
      <c r="T54" s="10">
        <v>50</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350</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9"/>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1</v>
      </c>
      <c r="B3" s="4" t="s">
        <v>116</v>
      </c>
    </row>
    <row r="4" spans="1:20" ht="12" customHeight="1" x14ac:dyDescent="0.25">
      <c r="A4" s="20" t="s">
        <v>46</v>
      </c>
      <c r="B4" s="4" t="s">
        <v>30</v>
      </c>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68147</v>
      </c>
      <c r="C9" s="19">
        <v>63617</v>
      </c>
      <c r="D9" s="19">
        <v>72803</v>
      </c>
      <c r="E9" s="19">
        <v>77289</v>
      </c>
      <c r="F9" s="19">
        <v>80341</v>
      </c>
      <c r="G9" s="19">
        <v>82698</v>
      </c>
      <c r="H9" s="19">
        <v>88140</v>
      </c>
      <c r="I9" s="19">
        <v>90145</v>
      </c>
      <c r="J9" s="19">
        <v>90798</v>
      </c>
      <c r="K9" s="19">
        <v>88501</v>
      </c>
      <c r="L9" s="19">
        <v>85728</v>
      </c>
      <c r="M9" s="19">
        <v>80911</v>
      </c>
      <c r="N9" s="19">
        <v>81422</v>
      </c>
      <c r="O9" s="19">
        <v>82075</v>
      </c>
      <c r="P9" s="19">
        <v>81731</v>
      </c>
      <c r="Q9" s="19">
        <v>81122</v>
      </c>
      <c r="R9" s="19">
        <v>80681</v>
      </c>
      <c r="S9" s="19">
        <v>77614</v>
      </c>
      <c r="T9" s="19">
        <v>75574</v>
      </c>
    </row>
    <row r="10" spans="1:20" ht="12" customHeight="1" x14ac:dyDescent="0.25">
      <c r="A10" s="4" t="s">
        <v>2</v>
      </c>
      <c r="B10" s="19">
        <v>8493</v>
      </c>
      <c r="C10" s="19">
        <v>8818</v>
      </c>
      <c r="D10" s="19">
        <v>10517</v>
      </c>
      <c r="E10" s="19">
        <v>11355</v>
      </c>
      <c r="F10" s="19">
        <v>11585</v>
      </c>
      <c r="G10" s="19">
        <v>11277</v>
      </c>
      <c r="H10" s="19">
        <v>10393</v>
      </c>
      <c r="I10" s="19">
        <v>9655</v>
      </c>
      <c r="J10" s="19">
        <v>9643</v>
      </c>
      <c r="K10" s="19">
        <v>9274</v>
      </c>
      <c r="L10" s="19">
        <v>8927</v>
      </c>
      <c r="M10" s="19">
        <v>8546</v>
      </c>
      <c r="N10" s="19">
        <v>7965</v>
      </c>
      <c r="O10" s="19">
        <v>7669</v>
      </c>
      <c r="P10" s="19">
        <v>7630</v>
      </c>
      <c r="Q10" s="19">
        <v>7186</v>
      </c>
      <c r="R10" s="19">
        <v>7273</v>
      </c>
      <c r="S10" s="19">
        <v>7079</v>
      </c>
      <c r="T10" s="19">
        <v>7233</v>
      </c>
    </row>
    <row r="11" spans="1:20" ht="12" customHeight="1" x14ac:dyDescent="0.25">
      <c r="A11" s="4" t="s">
        <v>3</v>
      </c>
      <c r="B11" s="19">
        <v>5396</v>
      </c>
      <c r="C11" s="19">
        <v>6136</v>
      </c>
      <c r="D11" s="19">
        <v>6263</v>
      </c>
      <c r="E11" s="19">
        <v>6216</v>
      </c>
      <c r="F11" s="19">
        <v>6435</v>
      </c>
      <c r="G11" s="19">
        <v>6880</v>
      </c>
      <c r="H11" s="19">
        <v>6383</v>
      </c>
      <c r="I11" s="19">
        <v>6086</v>
      </c>
      <c r="J11" s="19">
        <v>6162</v>
      </c>
      <c r="K11" s="19">
        <v>5532</v>
      </c>
      <c r="L11" s="19">
        <v>5630</v>
      </c>
      <c r="M11" s="19">
        <v>5795</v>
      </c>
      <c r="N11" s="19">
        <v>5375</v>
      </c>
      <c r="O11" s="19">
        <v>5862</v>
      </c>
      <c r="P11" s="19">
        <v>5557</v>
      </c>
      <c r="Q11" s="19">
        <v>5157</v>
      </c>
      <c r="R11" s="19">
        <v>5633</v>
      </c>
      <c r="S11" s="19">
        <v>5468</v>
      </c>
      <c r="T11" s="19">
        <v>3929</v>
      </c>
    </row>
    <row r="12" spans="1:20" ht="12" customHeight="1" x14ac:dyDescent="0.25">
      <c r="A12" s="4" t="s">
        <v>4</v>
      </c>
      <c r="B12" s="19">
        <v>3868</v>
      </c>
      <c r="C12" s="19">
        <v>3899</v>
      </c>
      <c r="D12" s="19">
        <v>4016</v>
      </c>
      <c r="E12" s="19">
        <v>4274</v>
      </c>
      <c r="F12" s="19">
        <v>4568</v>
      </c>
      <c r="G12" s="19">
        <v>5184</v>
      </c>
      <c r="H12" s="19">
        <v>4959</v>
      </c>
      <c r="I12" s="19">
        <v>4237</v>
      </c>
      <c r="J12" s="19">
        <v>2851</v>
      </c>
      <c r="K12" s="19">
        <v>2321</v>
      </c>
      <c r="L12" s="19">
        <v>1993</v>
      </c>
      <c r="M12" s="19">
        <v>1612</v>
      </c>
      <c r="N12" s="19">
        <v>1560</v>
      </c>
      <c r="O12" s="19">
        <v>1489</v>
      </c>
      <c r="P12" s="19">
        <v>1453</v>
      </c>
      <c r="Q12" s="19">
        <v>1944</v>
      </c>
      <c r="R12" s="19">
        <v>2756</v>
      </c>
      <c r="S12" s="19">
        <v>2462</v>
      </c>
      <c r="T12" s="19">
        <v>2231</v>
      </c>
    </row>
    <row r="13" spans="1:20" ht="18" customHeight="1" x14ac:dyDescent="0.25">
      <c r="A13" s="4" t="s">
        <v>5</v>
      </c>
      <c r="B13" s="19">
        <v>1701</v>
      </c>
      <c r="C13" s="19">
        <v>1649</v>
      </c>
      <c r="D13" s="19">
        <v>1672</v>
      </c>
      <c r="E13" s="19">
        <v>2232</v>
      </c>
      <c r="F13" s="19">
        <v>2077</v>
      </c>
      <c r="G13" s="19">
        <v>2104</v>
      </c>
      <c r="H13" s="19">
        <v>2120</v>
      </c>
      <c r="I13" s="19">
        <v>2069</v>
      </c>
      <c r="J13" s="19">
        <v>2010</v>
      </c>
      <c r="K13" s="19">
        <v>1784</v>
      </c>
      <c r="L13" s="19">
        <v>1844</v>
      </c>
      <c r="M13" s="19">
        <v>1790</v>
      </c>
      <c r="N13" s="19">
        <v>1626</v>
      </c>
      <c r="O13" s="19">
        <v>1530</v>
      </c>
      <c r="P13" s="19">
        <v>1404</v>
      </c>
      <c r="Q13" s="19">
        <v>1312</v>
      </c>
      <c r="R13" s="19">
        <v>1298</v>
      </c>
      <c r="S13" s="19">
        <v>1103</v>
      </c>
      <c r="T13" s="19">
        <v>1446</v>
      </c>
    </row>
    <row r="14" spans="1:20" ht="12" customHeight="1" x14ac:dyDescent="0.25">
      <c r="A14" s="4" t="s">
        <v>6</v>
      </c>
      <c r="B14" s="19">
        <v>5653</v>
      </c>
      <c r="C14" s="19">
        <v>6121</v>
      </c>
      <c r="D14" s="19">
        <v>6237</v>
      </c>
      <c r="E14" s="19">
        <v>7091</v>
      </c>
      <c r="F14" s="19">
        <v>7754</v>
      </c>
      <c r="G14" s="19">
        <v>6723</v>
      </c>
      <c r="H14" s="19">
        <v>5834</v>
      </c>
      <c r="I14" s="19">
        <v>5516</v>
      </c>
      <c r="J14" s="19">
        <v>5040</v>
      </c>
      <c r="K14" s="19">
        <v>3794</v>
      </c>
      <c r="L14" s="19">
        <v>3270</v>
      </c>
      <c r="M14" s="19">
        <v>2917</v>
      </c>
      <c r="N14" s="19">
        <v>2999</v>
      </c>
      <c r="O14" s="19">
        <v>2166</v>
      </c>
      <c r="P14" s="19">
        <v>1939</v>
      </c>
      <c r="Q14" s="19">
        <v>1866</v>
      </c>
      <c r="R14" s="19">
        <v>1764</v>
      </c>
      <c r="S14" s="19">
        <v>1758</v>
      </c>
      <c r="T14" s="19">
        <v>1878</v>
      </c>
    </row>
    <row r="15" spans="1:20" ht="12" customHeight="1" x14ac:dyDescent="0.25">
      <c r="A15" s="4" t="s">
        <v>7</v>
      </c>
      <c r="B15" s="19">
        <v>8990</v>
      </c>
      <c r="C15" s="19">
        <v>8636</v>
      </c>
      <c r="D15" s="19">
        <v>9574</v>
      </c>
      <c r="E15" s="19">
        <v>11190</v>
      </c>
      <c r="F15" s="19">
        <v>11543</v>
      </c>
      <c r="G15" s="19">
        <v>11543</v>
      </c>
      <c r="H15" s="19">
        <v>11689</v>
      </c>
      <c r="I15" s="19">
        <v>11037</v>
      </c>
      <c r="J15" s="19">
        <v>10226</v>
      </c>
      <c r="K15" s="19">
        <v>9733</v>
      </c>
      <c r="L15" s="19">
        <v>8936</v>
      </c>
      <c r="M15" s="19">
        <v>8197</v>
      </c>
      <c r="N15" s="19">
        <v>8182</v>
      </c>
      <c r="O15" s="19">
        <v>8246</v>
      </c>
      <c r="P15" s="19">
        <v>8138</v>
      </c>
      <c r="Q15" s="19">
        <v>7797</v>
      </c>
      <c r="R15" s="19">
        <v>8291</v>
      </c>
      <c r="S15" s="19">
        <v>8089</v>
      </c>
      <c r="T15" s="19">
        <v>8033</v>
      </c>
    </row>
    <row r="16" spans="1:20" ht="12" customHeight="1" x14ac:dyDescent="0.25">
      <c r="A16" s="4" t="s">
        <v>8</v>
      </c>
      <c r="B16" s="19">
        <v>2987</v>
      </c>
      <c r="C16" s="19">
        <v>3164</v>
      </c>
      <c r="D16" s="19">
        <v>3380</v>
      </c>
      <c r="E16" s="19">
        <v>3441</v>
      </c>
      <c r="F16" s="19">
        <v>3769</v>
      </c>
      <c r="G16" s="19">
        <v>3807</v>
      </c>
      <c r="H16" s="19">
        <v>3471</v>
      </c>
      <c r="I16" s="19">
        <v>3451</v>
      </c>
      <c r="J16" s="19">
        <v>2714</v>
      </c>
      <c r="K16" s="19">
        <v>2433</v>
      </c>
      <c r="L16" s="19">
        <v>2172</v>
      </c>
      <c r="M16" s="19">
        <v>2057</v>
      </c>
      <c r="N16" s="19">
        <v>2145</v>
      </c>
      <c r="O16" s="19">
        <v>2260</v>
      </c>
      <c r="P16" s="19">
        <v>2131</v>
      </c>
      <c r="Q16" s="19">
        <v>2288</v>
      </c>
      <c r="R16" s="19">
        <v>2215</v>
      </c>
      <c r="S16" s="19">
        <v>2172</v>
      </c>
      <c r="T16" s="19">
        <v>2524</v>
      </c>
    </row>
    <row r="17" spans="1:20" ht="18" customHeight="1" x14ac:dyDescent="0.25">
      <c r="A17" s="4" t="s">
        <v>9</v>
      </c>
      <c r="B17" s="19">
        <v>26719</v>
      </c>
      <c r="C17" s="19">
        <v>29402</v>
      </c>
      <c r="D17" s="19">
        <v>32740</v>
      </c>
      <c r="E17" s="19">
        <v>35847</v>
      </c>
      <c r="F17" s="19">
        <v>37594</v>
      </c>
      <c r="G17" s="19">
        <v>37888</v>
      </c>
      <c r="H17" s="19">
        <v>37415</v>
      </c>
      <c r="I17" s="19">
        <v>34928</v>
      </c>
      <c r="J17" s="19">
        <v>37380</v>
      </c>
      <c r="K17" s="19">
        <v>34982</v>
      </c>
      <c r="L17" s="19">
        <v>32646</v>
      </c>
      <c r="M17" s="19">
        <v>31229</v>
      </c>
      <c r="N17" s="19">
        <v>30911</v>
      </c>
      <c r="O17" s="19">
        <v>30436</v>
      </c>
      <c r="P17" s="19">
        <v>29642</v>
      </c>
      <c r="Q17" s="19">
        <v>28154</v>
      </c>
      <c r="R17" s="19">
        <v>26664</v>
      </c>
      <c r="S17" s="19">
        <v>25771</v>
      </c>
      <c r="T17" s="19">
        <v>26260</v>
      </c>
    </row>
    <row r="18" spans="1:20" ht="12" customHeight="1" x14ac:dyDescent="0.25">
      <c r="A18" s="4" t="s">
        <v>10</v>
      </c>
      <c r="B18" s="19">
        <v>43044</v>
      </c>
      <c r="C18" s="19">
        <v>46317</v>
      </c>
      <c r="D18" s="19">
        <v>53104</v>
      </c>
      <c r="E18" s="19">
        <v>57982</v>
      </c>
      <c r="F18" s="19">
        <v>62351</v>
      </c>
      <c r="G18" s="19">
        <v>59002</v>
      </c>
      <c r="H18" s="19">
        <v>56541</v>
      </c>
      <c r="I18" s="19">
        <v>55872</v>
      </c>
      <c r="J18" s="19">
        <v>55757</v>
      </c>
      <c r="K18" s="19">
        <v>54430</v>
      </c>
      <c r="L18" s="19">
        <v>50653</v>
      </c>
      <c r="M18" s="19">
        <v>48253</v>
      </c>
      <c r="N18" s="19">
        <v>47750</v>
      </c>
      <c r="O18" s="19">
        <v>49733</v>
      </c>
      <c r="P18" s="19">
        <v>62299</v>
      </c>
      <c r="Q18" s="19">
        <v>59677</v>
      </c>
      <c r="R18" s="19">
        <v>59619</v>
      </c>
      <c r="S18" s="19">
        <v>59683</v>
      </c>
      <c r="T18" s="19">
        <v>55546</v>
      </c>
    </row>
    <row r="19" spans="1:20" ht="12" customHeight="1" x14ac:dyDescent="0.25">
      <c r="A19" s="4" t="s">
        <v>11</v>
      </c>
      <c r="B19" s="19">
        <v>6680</v>
      </c>
      <c r="C19" s="19">
        <v>6272</v>
      </c>
      <c r="D19" s="19">
        <v>8447</v>
      </c>
      <c r="E19" s="19">
        <v>20884</v>
      </c>
      <c r="F19" s="19">
        <v>19220</v>
      </c>
      <c r="G19" s="19">
        <v>18644</v>
      </c>
      <c r="H19" s="19">
        <v>18274</v>
      </c>
      <c r="I19" s="19">
        <v>17287</v>
      </c>
      <c r="J19" s="19">
        <v>15615</v>
      </c>
      <c r="K19" s="19">
        <v>14476</v>
      </c>
      <c r="L19" s="19">
        <v>13290</v>
      </c>
      <c r="M19" s="19">
        <v>12542</v>
      </c>
      <c r="N19" s="19">
        <v>12364</v>
      </c>
      <c r="O19" s="19">
        <v>12479</v>
      </c>
      <c r="P19" s="19">
        <v>12224</v>
      </c>
      <c r="Q19" s="19">
        <v>11934</v>
      </c>
      <c r="R19" s="19">
        <v>12072</v>
      </c>
      <c r="S19" s="19">
        <v>11637</v>
      </c>
      <c r="T19" s="19">
        <v>11183</v>
      </c>
    </row>
    <row r="20" spans="1:20" ht="12" customHeight="1" x14ac:dyDescent="0.25">
      <c r="A20" s="4" t="s">
        <v>12</v>
      </c>
      <c r="B20" s="19">
        <v>1918</v>
      </c>
      <c r="C20" s="19">
        <v>1979</v>
      </c>
      <c r="D20" s="19">
        <v>2112</v>
      </c>
      <c r="E20" s="19">
        <v>2112</v>
      </c>
      <c r="F20" s="19">
        <v>1680</v>
      </c>
      <c r="G20" s="19">
        <v>1615</v>
      </c>
      <c r="H20" s="19">
        <v>1736</v>
      </c>
      <c r="I20" s="19">
        <v>1749</v>
      </c>
      <c r="J20" s="19">
        <v>1549</v>
      </c>
      <c r="K20" s="19">
        <v>1619</v>
      </c>
      <c r="L20" s="19">
        <v>1405</v>
      </c>
      <c r="M20" s="19">
        <v>1373</v>
      </c>
      <c r="N20" s="19">
        <v>1243</v>
      </c>
      <c r="O20" s="19">
        <v>1290</v>
      </c>
      <c r="P20" s="19">
        <v>1394</v>
      </c>
      <c r="Q20" s="19">
        <v>1188</v>
      </c>
      <c r="R20" s="19">
        <v>1159</v>
      </c>
      <c r="S20" s="19">
        <v>1220</v>
      </c>
      <c r="T20" s="19">
        <v>1341</v>
      </c>
    </row>
    <row r="21" spans="1:20" ht="18" customHeight="1" x14ac:dyDescent="0.25">
      <c r="A21" s="4" t="s">
        <v>13</v>
      </c>
      <c r="B21" s="19">
        <v>11516</v>
      </c>
      <c r="C21" s="19">
        <v>12683</v>
      </c>
      <c r="D21" s="19">
        <v>12425</v>
      </c>
      <c r="E21" s="19">
        <v>13021</v>
      </c>
      <c r="F21" s="19">
        <v>14857</v>
      </c>
      <c r="G21" s="19">
        <v>15037</v>
      </c>
      <c r="H21" s="19">
        <v>13786</v>
      </c>
      <c r="I21" s="19">
        <v>12613</v>
      </c>
      <c r="J21" s="19">
        <v>11319</v>
      </c>
      <c r="K21" s="19">
        <v>9915</v>
      </c>
      <c r="L21" s="19">
        <v>8717</v>
      </c>
      <c r="M21" s="19">
        <v>8130</v>
      </c>
      <c r="N21" s="19">
        <v>7343</v>
      </c>
      <c r="O21" s="19">
        <v>6840</v>
      </c>
      <c r="P21" s="19">
        <v>6218</v>
      </c>
      <c r="Q21" s="19">
        <v>6310</v>
      </c>
      <c r="R21" s="19">
        <v>6315</v>
      </c>
      <c r="S21" s="19">
        <v>6643</v>
      </c>
      <c r="T21" s="19">
        <v>7015</v>
      </c>
    </row>
    <row r="22" spans="1:20" ht="12" customHeight="1" x14ac:dyDescent="0.25">
      <c r="A22" s="4" t="s">
        <v>14</v>
      </c>
      <c r="B22" s="19">
        <v>6044</v>
      </c>
      <c r="C22" s="19">
        <v>6332</v>
      </c>
      <c r="D22" s="19">
        <v>6443</v>
      </c>
      <c r="E22" s="19">
        <v>7165</v>
      </c>
      <c r="F22" s="19">
        <v>7511</v>
      </c>
      <c r="G22" s="19">
        <v>7968</v>
      </c>
      <c r="H22" s="19">
        <v>7035</v>
      </c>
      <c r="I22" s="19">
        <v>6444</v>
      </c>
      <c r="J22" s="19">
        <v>5493</v>
      </c>
      <c r="K22" s="19">
        <v>4469</v>
      </c>
      <c r="L22" s="19">
        <v>4372</v>
      </c>
      <c r="M22" s="19">
        <v>4211</v>
      </c>
      <c r="N22" s="19">
        <v>3756</v>
      </c>
      <c r="O22" s="19">
        <v>3448</v>
      </c>
      <c r="P22" s="19">
        <v>3417</v>
      </c>
      <c r="Q22" s="19">
        <v>2891</v>
      </c>
      <c r="R22" s="19">
        <v>3057</v>
      </c>
      <c r="S22" s="19">
        <v>3042</v>
      </c>
      <c r="T22" s="19">
        <v>3228</v>
      </c>
    </row>
    <row r="23" spans="1:20" ht="12" customHeight="1" x14ac:dyDescent="0.25">
      <c r="A23" s="4" t="s">
        <v>15</v>
      </c>
      <c r="B23" s="19">
        <v>4993</v>
      </c>
      <c r="C23" s="19">
        <v>5480</v>
      </c>
      <c r="D23" s="19">
        <v>6029</v>
      </c>
      <c r="E23" s="19">
        <v>6681</v>
      </c>
      <c r="F23" s="19">
        <v>7019</v>
      </c>
      <c r="G23" s="19">
        <v>7825</v>
      </c>
      <c r="H23" s="19">
        <v>10041</v>
      </c>
      <c r="I23" s="19">
        <v>10018</v>
      </c>
      <c r="J23" s="19">
        <v>9849</v>
      </c>
      <c r="K23" s="19">
        <v>6926</v>
      </c>
      <c r="L23" s="19">
        <v>6558</v>
      </c>
      <c r="M23" s="19">
        <v>5986</v>
      </c>
      <c r="N23" s="19">
        <v>5748</v>
      </c>
      <c r="O23" s="19">
        <v>5480</v>
      </c>
      <c r="P23" s="19">
        <v>5409</v>
      </c>
      <c r="Q23" s="19">
        <v>5652</v>
      </c>
      <c r="R23" s="19">
        <v>5443</v>
      </c>
      <c r="S23" s="19">
        <v>5243</v>
      </c>
      <c r="T23" s="19">
        <v>4942</v>
      </c>
    </row>
    <row r="24" spans="1:20" ht="18" customHeight="1" x14ac:dyDescent="0.2">
      <c r="A24" s="8" t="s">
        <v>16</v>
      </c>
      <c r="B24" s="42">
        <v>6805</v>
      </c>
      <c r="C24" s="42">
        <v>7733</v>
      </c>
      <c r="D24" s="42">
        <v>8719</v>
      </c>
      <c r="E24" s="42">
        <v>9597</v>
      </c>
      <c r="F24" s="42">
        <v>9459</v>
      </c>
      <c r="G24" s="42">
        <v>9185</v>
      </c>
      <c r="H24" s="42">
        <v>8601</v>
      </c>
      <c r="I24" s="42">
        <v>7122</v>
      </c>
      <c r="J24" s="42">
        <v>6456</v>
      </c>
      <c r="K24" s="42">
        <v>5733</v>
      </c>
      <c r="L24" s="42">
        <v>5600</v>
      </c>
      <c r="M24" s="42">
        <v>4901</v>
      </c>
      <c r="N24" s="42">
        <v>4233</v>
      </c>
      <c r="O24" s="42">
        <v>4354</v>
      </c>
      <c r="P24" s="42">
        <v>4169</v>
      </c>
      <c r="Q24" s="42">
        <v>4101</v>
      </c>
      <c r="R24" s="42">
        <v>4040</v>
      </c>
      <c r="S24" s="42">
        <v>4240</v>
      </c>
      <c r="T24" s="42">
        <v>4227</v>
      </c>
    </row>
    <row r="25" spans="1:20" ht="12" customHeight="1" x14ac:dyDescent="0.25">
      <c r="A25" s="5" t="s">
        <v>17</v>
      </c>
      <c r="B25" s="10">
        <v>212954</v>
      </c>
      <c r="C25" s="10">
        <v>218238</v>
      </c>
      <c r="D25" s="10">
        <v>244481</v>
      </c>
      <c r="E25" s="10">
        <v>276377</v>
      </c>
      <c r="F25" s="10">
        <v>287763</v>
      </c>
      <c r="G25" s="10">
        <v>287380</v>
      </c>
      <c r="H25" s="10">
        <v>286418</v>
      </c>
      <c r="I25" s="10">
        <v>278229</v>
      </c>
      <c r="J25" s="10">
        <v>272862</v>
      </c>
      <c r="K25" s="10">
        <v>255922</v>
      </c>
      <c r="L25" s="10">
        <v>241741</v>
      </c>
      <c r="M25" s="10">
        <v>228450</v>
      </c>
      <c r="N25" s="10">
        <v>224622</v>
      </c>
      <c r="O25" s="10">
        <v>225357</v>
      </c>
      <c r="P25" s="10">
        <v>234755</v>
      </c>
      <c r="Q25" s="10">
        <v>228579</v>
      </c>
      <c r="R25" s="10">
        <v>228280</v>
      </c>
      <c r="S25" s="10">
        <v>223224</v>
      </c>
      <c r="T25" s="10">
        <v>216590</v>
      </c>
    </row>
    <row r="26" spans="1:20" ht="12" customHeight="1" x14ac:dyDescent="0.2">
      <c r="A26" s="25" t="s">
        <v>110</v>
      </c>
      <c r="B26" s="81" t="s">
        <v>98</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17">
        <v>1</v>
      </c>
      <c r="B32" s="4" t="s">
        <v>116</v>
      </c>
    </row>
    <row r="33" spans="1:20" ht="12" customHeight="1" x14ac:dyDescent="0.25">
      <c r="A33" s="20" t="s">
        <v>50</v>
      </c>
      <c r="B33" s="4" t="s">
        <v>31</v>
      </c>
    </row>
    <row r="34" spans="1:20" ht="12" customHeight="1" x14ac:dyDescent="0.25">
      <c r="A34" s="17"/>
      <c r="B34" s="4"/>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569</v>
      </c>
      <c r="C38" s="19">
        <v>597</v>
      </c>
      <c r="D38" s="19">
        <v>682</v>
      </c>
      <c r="E38" s="19">
        <v>671</v>
      </c>
      <c r="F38" s="19">
        <v>755</v>
      </c>
      <c r="G38" s="19">
        <v>730</v>
      </c>
      <c r="H38" s="19">
        <v>716</v>
      </c>
      <c r="I38" s="19">
        <v>789</v>
      </c>
      <c r="J38" s="19">
        <v>825</v>
      </c>
      <c r="K38" s="19">
        <v>1137</v>
      </c>
      <c r="L38" s="19">
        <v>1201</v>
      </c>
      <c r="M38" s="19">
        <v>1301</v>
      </c>
      <c r="N38" s="19">
        <v>1213</v>
      </c>
      <c r="O38" s="19">
        <v>1214</v>
      </c>
      <c r="P38" s="19">
        <v>1028</v>
      </c>
      <c r="Q38" s="19">
        <v>879</v>
      </c>
      <c r="R38" s="19">
        <v>831</v>
      </c>
      <c r="S38" s="19">
        <v>737</v>
      </c>
      <c r="T38" s="19">
        <v>646</v>
      </c>
    </row>
    <row r="39" spans="1:20" ht="12" customHeight="1" x14ac:dyDescent="0.25">
      <c r="A39" s="4" t="s">
        <v>2</v>
      </c>
      <c r="B39" s="19">
        <v>6449</v>
      </c>
      <c r="C39" s="19">
        <v>6808</v>
      </c>
      <c r="D39" s="19">
        <v>7414</v>
      </c>
      <c r="E39" s="19">
        <v>7740</v>
      </c>
      <c r="F39" s="19">
        <v>7026</v>
      </c>
      <c r="G39" s="19">
        <v>6978</v>
      </c>
      <c r="H39" s="19">
        <v>6845</v>
      </c>
      <c r="I39" s="19">
        <v>7153</v>
      </c>
      <c r="J39" s="19">
        <v>8361</v>
      </c>
      <c r="K39" s="19">
        <v>8559</v>
      </c>
      <c r="L39" s="19">
        <v>8947</v>
      </c>
      <c r="M39" s="19">
        <v>8213</v>
      </c>
      <c r="N39" s="19">
        <v>7837</v>
      </c>
      <c r="O39" s="19">
        <v>7414</v>
      </c>
      <c r="P39" s="19">
        <v>6951</v>
      </c>
      <c r="Q39" s="19">
        <v>6876</v>
      </c>
      <c r="R39" s="19">
        <v>6035</v>
      </c>
      <c r="S39" s="19">
        <v>5477</v>
      </c>
      <c r="T39" s="19">
        <v>4985</v>
      </c>
    </row>
    <row r="40" spans="1:20" ht="12" customHeight="1" x14ac:dyDescent="0.25">
      <c r="A40" s="4" t="s">
        <v>3</v>
      </c>
      <c r="B40" s="19">
        <v>0</v>
      </c>
      <c r="C40" s="19">
        <v>0</v>
      </c>
      <c r="D40" s="19">
        <v>0</v>
      </c>
      <c r="E40" s="19">
        <v>70</v>
      </c>
      <c r="F40" s="19">
        <v>291</v>
      </c>
      <c r="G40" s="19">
        <v>373</v>
      </c>
      <c r="H40" s="19">
        <v>464</v>
      </c>
      <c r="I40" s="19">
        <v>501</v>
      </c>
      <c r="J40" s="19">
        <v>516</v>
      </c>
      <c r="K40" s="19">
        <v>643</v>
      </c>
      <c r="L40" s="19">
        <v>615</v>
      </c>
      <c r="M40" s="19">
        <v>585</v>
      </c>
      <c r="N40" s="19">
        <v>464</v>
      </c>
      <c r="O40" s="19">
        <v>495</v>
      </c>
      <c r="P40" s="19">
        <v>403</v>
      </c>
      <c r="Q40" s="19">
        <v>391</v>
      </c>
      <c r="R40" s="19">
        <v>428</v>
      </c>
      <c r="S40" s="19">
        <v>354</v>
      </c>
      <c r="T40" s="19">
        <v>239</v>
      </c>
    </row>
    <row r="41" spans="1:20"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row>
    <row r="42" spans="1:20" ht="18" customHeight="1" x14ac:dyDescent="0.25">
      <c r="A42" s="4" t="s">
        <v>5</v>
      </c>
      <c r="B42" s="19">
        <v>0</v>
      </c>
      <c r="C42" s="19">
        <v>0</v>
      </c>
      <c r="D42" s="19">
        <v>0</v>
      </c>
      <c r="E42" s="19">
        <v>0</v>
      </c>
      <c r="F42" s="19">
        <v>25</v>
      </c>
      <c r="G42" s="19">
        <v>21</v>
      </c>
      <c r="H42" s="19">
        <v>31</v>
      </c>
      <c r="I42" s="19">
        <v>58</v>
      </c>
      <c r="J42" s="19">
        <v>69</v>
      </c>
      <c r="K42" s="19">
        <v>68</v>
      </c>
      <c r="L42" s="19">
        <v>79</v>
      </c>
      <c r="M42" s="19">
        <v>77</v>
      </c>
      <c r="N42" s="19">
        <v>62</v>
      </c>
      <c r="O42" s="19">
        <v>67</v>
      </c>
      <c r="P42" s="19">
        <v>76</v>
      </c>
      <c r="Q42" s="19">
        <v>46</v>
      </c>
      <c r="R42" s="19">
        <v>60</v>
      </c>
      <c r="S42" s="19">
        <v>58</v>
      </c>
      <c r="T42" s="19">
        <v>59</v>
      </c>
    </row>
    <row r="43" spans="1:20" ht="12" customHeight="1" x14ac:dyDescent="0.25">
      <c r="A43" s="4" t="s">
        <v>6</v>
      </c>
      <c r="B43" s="19">
        <v>0</v>
      </c>
      <c r="C43" s="19">
        <v>0</v>
      </c>
      <c r="D43" s="19">
        <v>0</v>
      </c>
      <c r="E43" s="19">
        <v>0</v>
      </c>
      <c r="F43" s="19">
        <v>0</v>
      </c>
      <c r="G43" s="19">
        <v>0</v>
      </c>
      <c r="H43" s="19">
        <v>0</v>
      </c>
      <c r="I43" s="19">
        <v>0</v>
      </c>
      <c r="J43" s="19">
        <v>0</v>
      </c>
      <c r="K43" s="19">
        <v>0</v>
      </c>
      <c r="L43" s="19">
        <v>0</v>
      </c>
      <c r="M43" s="19">
        <v>76</v>
      </c>
      <c r="N43" s="19">
        <v>160</v>
      </c>
      <c r="O43" s="19">
        <v>231</v>
      </c>
      <c r="P43" s="19">
        <v>260</v>
      </c>
      <c r="Q43" s="19">
        <v>226</v>
      </c>
      <c r="R43" s="19">
        <v>231</v>
      </c>
      <c r="S43" s="19">
        <v>178</v>
      </c>
      <c r="T43" s="19">
        <v>149</v>
      </c>
    </row>
    <row r="44" spans="1:20"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row>
    <row r="45" spans="1:20"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row>
    <row r="46" spans="1:20" ht="18" customHeight="1" x14ac:dyDescent="0.25">
      <c r="A46" s="4" t="s">
        <v>9</v>
      </c>
      <c r="B46" s="19">
        <v>178</v>
      </c>
      <c r="C46" s="19">
        <v>223</v>
      </c>
      <c r="D46" s="19">
        <v>275</v>
      </c>
      <c r="E46" s="19">
        <v>289</v>
      </c>
      <c r="F46" s="19">
        <v>358</v>
      </c>
      <c r="G46" s="19">
        <v>415</v>
      </c>
      <c r="H46" s="19">
        <v>396</v>
      </c>
      <c r="I46" s="19">
        <v>340</v>
      </c>
      <c r="J46" s="19">
        <v>353</v>
      </c>
      <c r="K46" s="19">
        <v>359</v>
      </c>
      <c r="L46" s="19">
        <v>362</v>
      </c>
      <c r="M46" s="19">
        <v>271</v>
      </c>
      <c r="N46" s="19">
        <v>206</v>
      </c>
      <c r="O46" s="19">
        <v>174</v>
      </c>
      <c r="P46" s="19">
        <v>159</v>
      </c>
      <c r="Q46" s="19">
        <v>122</v>
      </c>
      <c r="R46" s="19">
        <v>83</v>
      </c>
      <c r="S46" s="19">
        <v>81</v>
      </c>
      <c r="T46" s="19">
        <v>70</v>
      </c>
    </row>
    <row r="47" spans="1:20"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row>
    <row r="48" spans="1:20" ht="12" customHeight="1" x14ac:dyDescent="0.25">
      <c r="A48" s="4" t="s">
        <v>11</v>
      </c>
      <c r="B48" s="19">
        <v>0</v>
      </c>
      <c r="C48" s="19">
        <v>0</v>
      </c>
      <c r="D48" s="19">
        <v>0</v>
      </c>
      <c r="E48" s="19">
        <v>2097</v>
      </c>
      <c r="F48" s="19">
        <v>2875</v>
      </c>
      <c r="G48" s="19">
        <v>2909</v>
      </c>
      <c r="H48" s="19">
        <v>2904</v>
      </c>
      <c r="I48" s="19">
        <v>3257</v>
      </c>
      <c r="J48" s="19">
        <v>3258</v>
      </c>
      <c r="K48" s="19">
        <v>3097</v>
      </c>
      <c r="L48" s="19">
        <v>2941</v>
      </c>
      <c r="M48" s="19">
        <v>2718</v>
      </c>
      <c r="N48" s="19">
        <v>2528</v>
      </c>
      <c r="O48" s="19">
        <v>2325</v>
      </c>
      <c r="P48" s="19">
        <v>2110</v>
      </c>
      <c r="Q48" s="19">
        <v>1902</v>
      </c>
      <c r="R48" s="19">
        <v>1512</v>
      </c>
      <c r="S48" s="19">
        <v>1440</v>
      </c>
      <c r="T48" s="19">
        <v>1105</v>
      </c>
    </row>
    <row r="49" spans="1:20"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row>
    <row r="50" spans="1:20"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row>
    <row r="51" spans="1:20"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row>
    <row r="52" spans="1:20" ht="12" customHeight="1" x14ac:dyDescent="0.25">
      <c r="A52" s="4" t="s">
        <v>15</v>
      </c>
      <c r="B52" s="19">
        <v>129</v>
      </c>
      <c r="C52" s="19">
        <v>279</v>
      </c>
      <c r="D52" s="19">
        <v>311</v>
      </c>
      <c r="E52" s="19">
        <v>382</v>
      </c>
      <c r="F52" s="19">
        <v>438</v>
      </c>
      <c r="G52" s="19">
        <v>453</v>
      </c>
      <c r="H52" s="19">
        <v>439</v>
      </c>
      <c r="I52" s="19">
        <v>428</v>
      </c>
      <c r="J52" s="19">
        <v>595</v>
      </c>
      <c r="K52" s="19">
        <v>550</v>
      </c>
      <c r="L52" s="19">
        <v>600</v>
      </c>
      <c r="M52" s="19">
        <v>656</v>
      </c>
      <c r="N52" s="19">
        <v>748</v>
      </c>
      <c r="O52" s="19">
        <v>694</v>
      </c>
      <c r="P52" s="19">
        <v>815</v>
      </c>
      <c r="Q52" s="19">
        <v>715</v>
      </c>
      <c r="R52" s="19">
        <v>656</v>
      </c>
      <c r="S52" s="19">
        <v>665</v>
      </c>
      <c r="T52" s="19">
        <v>568</v>
      </c>
    </row>
    <row r="53" spans="1:20"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row>
    <row r="54" spans="1:20" ht="12" customHeight="1" x14ac:dyDescent="0.25">
      <c r="A54" s="6" t="s">
        <v>17</v>
      </c>
      <c r="B54" s="10">
        <v>7325</v>
      </c>
      <c r="C54" s="10">
        <v>7907</v>
      </c>
      <c r="D54" s="10">
        <v>8682</v>
      </c>
      <c r="E54" s="10">
        <v>11249</v>
      </c>
      <c r="F54" s="10">
        <v>11768</v>
      </c>
      <c r="G54" s="10">
        <v>11879</v>
      </c>
      <c r="H54" s="10">
        <v>11795</v>
      </c>
      <c r="I54" s="10">
        <v>12526</v>
      </c>
      <c r="J54" s="10">
        <v>13977</v>
      </c>
      <c r="K54" s="10">
        <v>14413</v>
      </c>
      <c r="L54" s="10">
        <v>14745</v>
      </c>
      <c r="M54" s="10">
        <v>13897</v>
      </c>
      <c r="N54" s="10">
        <v>13218</v>
      </c>
      <c r="O54" s="10">
        <v>12614</v>
      </c>
      <c r="P54" s="10">
        <v>11802</v>
      </c>
      <c r="Q54" s="10">
        <v>11157</v>
      </c>
      <c r="R54" s="10">
        <v>9836</v>
      </c>
      <c r="S54" s="10">
        <v>8990</v>
      </c>
      <c r="T54" s="10">
        <v>7821</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351</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1</v>
      </c>
      <c r="B3" s="4" t="s">
        <v>116</v>
      </c>
    </row>
    <row r="4" spans="1:20" ht="12" customHeight="1" x14ac:dyDescent="0.25">
      <c r="A4" s="20" t="s">
        <v>59</v>
      </c>
      <c r="B4" s="4" t="s">
        <v>85</v>
      </c>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12484</v>
      </c>
      <c r="C9" s="19">
        <v>12871</v>
      </c>
      <c r="D9" s="19">
        <v>13722</v>
      </c>
      <c r="E9" s="19">
        <v>13882</v>
      </c>
      <c r="F9" s="19">
        <v>14289</v>
      </c>
      <c r="G9" s="19">
        <v>14673</v>
      </c>
      <c r="H9" s="19">
        <v>15502</v>
      </c>
      <c r="I9" s="19">
        <v>15738</v>
      </c>
      <c r="J9" s="19">
        <v>16392</v>
      </c>
      <c r="K9" s="19">
        <v>17257</v>
      </c>
      <c r="L9" s="19">
        <v>18801</v>
      </c>
      <c r="M9" s="19">
        <v>19166</v>
      </c>
      <c r="N9" s="19">
        <v>20083</v>
      </c>
      <c r="O9" s="19">
        <v>21596</v>
      </c>
      <c r="P9" s="19">
        <v>22331</v>
      </c>
      <c r="Q9" s="19">
        <v>22180</v>
      </c>
      <c r="R9" s="19">
        <v>22546</v>
      </c>
      <c r="S9" s="19">
        <v>21838</v>
      </c>
      <c r="T9" s="19">
        <v>20838</v>
      </c>
    </row>
    <row r="10" spans="1:20" ht="12" customHeight="1" x14ac:dyDescent="0.25">
      <c r="A10" s="4" t="s">
        <v>2</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row>
    <row r="11" spans="1:20" ht="12" customHeight="1" x14ac:dyDescent="0.25">
      <c r="A11" s="4" t="s">
        <v>3</v>
      </c>
      <c r="B11" s="19">
        <v>521</v>
      </c>
      <c r="C11" s="19">
        <v>671</v>
      </c>
      <c r="D11" s="19">
        <v>630</v>
      </c>
      <c r="E11" s="19">
        <v>681</v>
      </c>
      <c r="F11" s="19">
        <v>775</v>
      </c>
      <c r="G11" s="19">
        <v>1028</v>
      </c>
      <c r="H11" s="19">
        <v>703</v>
      </c>
      <c r="I11" s="19">
        <v>634</v>
      </c>
      <c r="J11" s="19">
        <v>618</v>
      </c>
      <c r="K11" s="19">
        <v>587</v>
      </c>
      <c r="L11" s="19">
        <v>557</v>
      </c>
      <c r="M11" s="19">
        <v>635</v>
      </c>
      <c r="N11" s="19">
        <v>799</v>
      </c>
      <c r="O11" s="19">
        <v>899</v>
      </c>
      <c r="P11" s="19">
        <v>984</v>
      </c>
      <c r="Q11" s="19">
        <v>1215</v>
      </c>
      <c r="R11" s="19">
        <v>1511</v>
      </c>
      <c r="S11" s="19">
        <v>1156</v>
      </c>
      <c r="T11" s="19">
        <v>1140</v>
      </c>
    </row>
    <row r="12" spans="1:20" ht="12" customHeight="1" x14ac:dyDescent="0.25">
      <c r="A12" s="4" t="s">
        <v>4</v>
      </c>
      <c r="B12" s="19">
        <v>1302</v>
      </c>
      <c r="C12" s="19">
        <v>1309</v>
      </c>
      <c r="D12" s="19">
        <v>1423</v>
      </c>
      <c r="E12" s="19">
        <v>1259</v>
      </c>
      <c r="F12" s="19">
        <v>1351</v>
      </c>
      <c r="G12" s="19">
        <v>1588</v>
      </c>
      <c r="H12" s="19">
        <v>1406</v>
      </c>
      <c r="I12" s="19">
        <v>1396</v>
      </c>
      <c r="J12" s="19">
        <v>1061</v>
      </c>
      <c r="K12" s="19">
        <v>819</v>
      </c>
      <c r="L12" s="19">
        <v>727</v>
      </c>
      <c r="M12" s="19">
        <v>910</v>
      </c>
      <c r="N12" s="19">
        <v>952</v>
      </c>
      <c r="O12" s="19">
        <v>1076</v>
      </c>
      <c r="P12" s="19">
        <v>1248</v>
      </c>
      <c r="Q12" s="19">
        <v>1335</v>
      </c>
      <c r="R12" s="19">
        <v>1579</v>
      </c>
      <c r="S12" s="19">
        <v>1363</v>
      </c>
      <c r="T12" s="19">
        <v>1336</v>
      </c>
    </row>
    <row r="13" spans="1:20" ht="18" customHeight="1" x14ac:dyDescent="0.25">
      <c r="A13" s="4" t="s">
        <v>5</v>
      </c>
      <c r="B13" s="19">
        <v>0</v>
      </c>
      <c r="C13" s="19">
        <v>44</v>
      </c>
      <c r="D13" s="19">
        <v>43</v>
      </c>
      <c r="E13" s="19">
        <v>119</v>
      </c>
      <c r="F13" s="19">
        <v>155</v>
      </c>
      <c r="G13" s="19">
        <v>153</v>
      </c>
      <c r="H13" s="19">
        <v>215</v>
      </c>
      <c r="I13" s="19">
        <v>189</v>
      </c>
      <c r="J13" s="19">
        <v>225</v>
      </c>
      <c r="K13" s="19">
        <v>309</v>
      </c>
      <c r="L13" s="19">
        <v>367</v>
      </c>
      <c r="M13" s="19">
        <v>302</v>
      </c>
      <c r="N13" s="19">
        <v>297</v>
      </c>
      <c r="O13" s="19">
        <v>315</v>
      </c>
      <c r="P13" s="19">
        <v>311</v>
      </c>
      <c r="Q13" s="19">
        <v>321</v>
      </c>
      <c r="R13" s="19">
        <v>304</v>
      </c>
      <c r="S13" s="19">
        <v>293</v>
      </c>
      <c r="T13" s="19">
        <v>248</v>
      </c>
    </row>
    <row r="14" spans="1:20" ht="12" customHeight="1" x14ac:dyDescent="0.25">
      <c r="A14" s="4" t="s">
        <v>6</v>
      </c>
      <c r="B14" s="19">
        <v>937</v>
      </c>
      <c r="C14" s="19">
        <v>1013</v>
      </c>
      <c r="D14" s="19">
        <v>1024</v>
      </c>
      <c r="E14" s="19">
        <v>1071</v>
      </c>
      <c r="F14" s="19">
        <v>1098</v>
      </c>
      <c r="G14" s="19">
        <v>999</v>
      </c>
      <c r="H14" s="19">
        <v>1057</v>
      </c>
      <c r="I14" s="19">
        <v>1103</v>
      </c>
      <c r="J14" s="19">
        <v>1112</v>
      </c>
      <c r="K14" s="19">
        <v>871</v>
      </c>
      <c r="L14" s="19">
        <v>747</v>
      </c>
      <c r="M14" s="19">
        <v>742</v>
      </c>
      <c r="N14" s="19">
        <v>666</v>
      </c>
      <c r="O14" s="19">
        <v>505</v>
      </c>
      <c r="P14" s="19">
        <v>475</v>
      </c>
      <c r="Q14" s="19">
        <v>405</v>
      </c>
      <c r="R14" s="19">
        <v>387</v>
      </c>
      <c r="S14" s="19">
        <v>323</v>
      </c>
      <c r="T14" s="19">
        <v>318</v>
      </c>
    </row>
    <row r="15" spans="1:20" ht="12" customHeight="1" x14ac:dyDescent="0.25">
      <c r="A15" s="4" t="s">
        <v>7</v>
      </c>
      <c r="B15" s="19">
        <v>2917</v>
      </c>
      <c r="C15" s="19">
        <v>3250</v>
      </c>
      <c r="D15" s="19">
        <v>3434</v>
      </c>
      <c r="E15" s="19">
        <v>3141</v>
      </c>
      <c r="F15" s="19">
        <v>3254</v>
      </c>
      <c r="G15" s="19">
        <v>3254</v>
      </c>
      <c r="H15" s="19">
        <v>3071</v>
      </c>
      <c r="I15" s="19">
        <v>3292</v>
      </c>
      <c r="J15" s="19">
        <v>3388</v>
      </c>
      <c r="K15" s="19">
        <v>3680</v>
      </c>
      <c r="L15" s="19">
        <v>4007</v>
      </c>
      <c r="M15" s="19">
        <v>4258</v>
      </c>
      <c r="N15" s="19">
        <v>4291</v>
      </c>
      <c r="O15" s="19">
        <v>4451</v>
      </c>
      <c r="P15" s="19">
        <v>4175</v>
      </c>
      <c r="Q15" s="19">
        <v>4385</v>
      </c>
      <c r="R15" s="19">
        <v>4260</v>
      </c>
      <c r="S15" s="19">
        <v>4039</v>
      </c>
      <c r="T15" s="19">
        <v>3935</v>
      </c>
    </row>
    <row r="16" spans="1:20" ht="12" customHeight="1" x14ac:dyDescent="0.25">
      <c r="A16" s="4" t="s">
        <v>8</v>
      </c>
      <c r="B16" s="19">
        <v>932</v>
      </c>
      <c r="C16" s="19">
        <v>922</v>
      </c>
      <c r="D16" s="19">
        <v>1034</v>
      </c>
      <c r="E16" s="19">
        <v>1117</v>
      </c>
      <c r="F16" s="19">
        <v>1102</v>
      </c>
      <c r="G16" s="19">
        <v>1160</v>
      </c>
      <c r="H16" s="19">
        <v>1113</v>
      </c>
      <c r="I16" s="19">
        <v>908</v>
      </c>
      <c r="J16" s="19">
        <v>962</v>
      </c>
      <c r="K16" s="19">
        <v>710</v>
      </c>
      <c r="L16" s="19">
        <v>611</v>
      </c>
      <c r="M16" s="19">
        <v>514</v>
      </c>
      <c r="N16" s="19">
        <v>480</v>
      </c>
      <c r="O16" s="19">
        <v>538</v>
      </c>
      <c r="P16" s="19">
        <v>609</v>
      </c>
      <c r="Q16" s="19">
        <v>597</v>
      </c>
      <c r="R16" s="19">
        <v>634</v>
      </c>
      <c r="S16" s="19">
        <v>620</v>
      </c>
      <c r="T16" s="19">
        <v>627</v>
      </c>
    </row>
    <row r="17" spans="1:20" ht="18" customHeight="1" x14ac:dyDescent="0.25">
      <c r="A17" s="4" t="s">
        <v>9</v>
      </c>
      <c r="B17" s="19">
        <v>3812</v>
      </c>
      <c r="C17" s="19">
        <v>4092</v>
      </c>
      <c r="D17" s="19">
        <v>4595</v>
      </c>
      <c r="E17" s="19">
        <v>5427</v>
      </c>
      <c r="F17" s="19">
        <v>4978</v>
      </c>
      <c r="G17" s="19">
        <v>6235</v>
      </c>
      <c r="H17" s="19">
        <v>5751</v>
      </c>
      <c r="I17" s="19">
        <v>6300</v>
      </c>
      <c r="J17" s="19">
        <v>6618</v>
      </c>
      <c r="K17" s="19">
        <v>6759</v>
      </c>
      <c r="L17" s="19">
        <v>7364</v>
      </c>
      <c r="M17" s="19">
        <v>6631</v>
      </c>
      <c r="N17" s="19">
        <v>6604</v>
      </c>
      <c r="O17" s="19">
        <v>6748</v>
      </c>
      <c r="P17" s="19">
        <v>6926</v>
      </c>
      <c r="Q17" s="19">
        <v>7144</v>
      </c>
      <c r="R17" s="19">
        <v>6698</v>
      </c>
      <c r="S17" s="19">
        <v>6267</v>
      </c>
      <c r="T17" s="19">
        <v>5625</v>
      </c>
    </row>
    <row r="18" spans="1:20" ht="12" customHeight="1" x14ac:dyDescent="0.25">
      <c r="A18" s="4" t="s">
        <v>10</v>
      </c>
      <c r="B18" s="19">
        <v>0</v>
      </c>
      <c r="C18" s="19">
        <v>0</v>
      </c>
      <c r="D18" s="19">
        <v>0</v>
      </c>
      <c r="E18" s="19">
        <v>0</v>
      </c>
      <c r="F18" s="19">
        <v>0</v>
      </c>
      <c r="G18" s="19">
        <v>7827</v>
      </c>
      <c r="H18" s="19">
        <v>8066</v>
      </c>
      <c r="I18" s="19">
        <v>8687</v>
      </c>
      <c r="J18" s="19">
        <v>9386</v>
      </c>
      <c r="K18" s="19">
        <v>9990</v>
      </c>
      <c r="L18" s="19">
        <v>10399</v>
      </c>
      <c r="M18" s="19">
        <v>10857</v>
      </c>
      <c r="N18" s="19">
        <v>11137</v>
      </c>
      <c r="O18" s="19">
        <v>11404</v>
      </c>
      <c r="P18" s="19">
        <v>12721</v>
      </c>
      <c r="Q18" s="19">
        <v>13105</v>
      </c>
      <c r="R18" s="19">
        <v>12704</v>
      </c>
      <c r="S18" s="19">
        <v>12296</v>
      </c>
      <c r="T18" s="19">
        <v>11756</v>
      </c>
    </row>
    <row r="19" spans="1:20" ht="12" customHeight="1" x14ac:dyDescent="0.25">
      <c r="A19" s="4" t="s">
        <v>11</v>
      </c>
      <c r="B19" s="19">
        <v>1201</v>
      </c>
      <c r="C19" s="19">
        <v>1231</v>
      </c>
      <c r="D19" s="19">
        <v>1662</v>
      </c>
      <c r="E19" s="19">
        <v>1830</v>
      </c>
      <c r="F19" s="19">
        <v>1881</v>
      </c>
      <c r="G19" s="19">
        <v>1982</v>
      </c>
      <c r="H19" s="19">
        <v>1997</v>
      </c>
      <c r="I19" s="19">
        <v>1710</v>
      </c>
      <c r="J19" s="19">
        <v>1786</v>
      </c>
      <c r="K19" s="19">
        <v>1936</v>
      </c>
      <c r="L19" s="19">
        <v>2263</v>
      </c>
      <c r="M19" s="19">
        <v>2418</v>
      </c>
      <c r="N19" s="19">
        <v>2456</v>
      </c>
      <c r="O19" s="19">
        <v>2580</v>
      </c>
      <c r="P19" s="19">
        <v>2776</v>
      </c>
      <c r="Q19" s="19">
        <v>2917</v>
      </c>
      <c r="R19" s="19">
        <v>2646</v>
      </c>
      <c r="S19" s="19">
        <v>2342</v>
      </c>
      <c r="T19" s="19">
        <v>2364</v>
      </c>
    </row>
    <row r="20" spans="1:20" ht="12" customHeight="1" x14ac:dyDescent="0.25">
      <c r="A20" s="4" t="s">
        <v>12</v>
      </c>
      <c r="B20" s="19">
        <v>0</v>
      </c>
      <c r="C20" s="19">
        <v>0</v>
      </c>
      <c r="D20" s="19">
        <v>124</v>
      </c>
      <c r="E20" s="19">
        <v>124</v>
      </c>
      <c r="F20" s="19">
        <v>140</v>
      </c>
      <c r="G20" s="19">
        <v>177</v>
      </c>
      <c r="H20" s="19">
        <v>220</v>
      </c>
      <c r="I20" s="19">
        <v>239</v>
      </c>
      <c r="J20" s="19">
        <v>309</v>
      </c>
      <c r="K20" s="19">
        <v>365</v>
      </c>
      <c r="L20" s="19">
        <v>421</v>
      </c>
      <c r="M20" s="19">
        <v>402</v>
      </c>
      <c r="N20" s="19">
        <v>430</v>
      </c>
      <c r="O20" s="19">
        <v>408</v>
      </c>
      <c r="P20" s="19">
        <v>491</v>
      </c>
      <c r="Q20" s="19">
        <v>481</v>
      </c>
      <c r="R20" s="19">
        <v>453</v>
      </c>
      <c r="S20" s="19">
        <v>394</v>
      </c>
      <c r="T20" s="19">
        <v>404</v>
      </c>
    </row>
    <row r="21" spans="1:20" ht="18" customHeight="1" x14ac:dyDescent="0.25">
      <c r="A21" s="4" t="s">
        <v>13</v>
      </c>
      <c r="B21" s="19">
        <v>2155</v>
      </c>
      <c r="C21" s="19">
        <v>2625</v>
      </c>
      <c r="D21" s="19">
        <v>3007</v>
      </c>
      <c r="E21" s="19">
        <v>3014</v>
      </c>
      <c r="F21" s="19">
        <v>2995</v>
      </c>
      <c r="G21" s="19">
        <v>2715</v>
      </c>
      <c r="H21" s="19">
        <v>3044</v>
      </c>
      <c r="I21" s="19">
        <v>3063</v>
      </c>
      <c r="J21" s="19">
        <v>2682</v>
      </c>
      <c r="K21" s="19">
        <v>2195</v>
      </c>
      <c r="L21" s="19">
        <v>2095</v>
      </c>
      <c r="M21" s="19">
        <v>1775</v>
      </c>
      <c r="N21" s="19">
        <v>1624</v>
      </c>
      <c r="O21" s="19">
        <v>1915</v>
      </c>
      <c r="P21" s="19">
        <v>2165</v>
      </c>
      <c r="Q21" s="19">
        <v>2328</v>
      </c>
      <c r="R21" s="19">
        <v>2296</v>
      </c>
      <c r="S21" s="19">
        <v>2510</v>
      </c>
      <c r="T21" s="19">
        <v>2610</v>
      </c>
    </row>
    <row r="22" spans="1:20" ht="12" customHeight="1" x14ac:dyDescent="0.25">
      <c r="A22" s="4" t="s">
        <v>14</v>
      </c>
      <c r="B22" s="19">
        <v>861</v>
      </c>
      <c r="C22" s="19">
        <v>1012</v>
      </c>
      <c r="D22" s="19">
        <v>1115</v>
      </c>
      <c r="E22" s="19">
        <v>1166</v>
      </c>
      <c r="F22" s="19">
        <v>1238</v>
      </c>
      <c r="G22" s="19">
        <v>1240</v>
      </c>
      <c r="H22" s="19">
        <v>1232</v>
      </c>
      <c r="I22" s="19">
        <v>1227</v>
      </c>
      <c r="J22" s="19">
        <v>882</v>
      </c>
      <c r="K22" s="19">
        <v>573</v>
      </c>
      <c r="L22" s="19">
        <v>387</v>
      </c>
      <c r="M22" s="19">
        <v>394</v>
      </c>
      <c r="N22" s="19">
        <v>398</v>
      </c>
      <c r="O22" s="19">
        <v>438</v>
      </c>
      <c r="P22" s="19">
        <v>601</v>
      </c>
      <c r="Q22" s="19">
        <v>596</v>
      </c>
      <c r="R22" s="19">
        <v>678</v>
      </c>
      <c r="S22" s="19">
        <v>711</v>
      </c>
      <c r="T22" s="19">
        <v>558</v>
      </c>
    </row>
    <row r="23" spans="1:20" ht="12" customHeight="1" x14ac:dyDescent="0.25">
      <c r="A23" s="4" t="s">
        <v>15</v>
      </c>
      <c r="B23" s="19">
        <v>1961</v>
      </c>
      <c r="C23" s="19">
        <v>1957</v>
      </c>
      <c r="D23" s="19">
        <v>2139</v>
      </c>
      <c r="E23" s="19">
        <v>2301</v>
      </c>
      <c r="F23" s="19">
        <v>2486</v>
      </c>
      <c r="G23" s="19">
        <v>2685</v>
      </c>
      <c r="H23" s="19">
        <v>2782</v>
      </c>
      <c r="I23" s="19">
        <v>2922</v>
      </c>
      <c r="J23" s="19">
        <v>3272</v>
      </c>
      <c r="K23" s="19">
        <v>2243</v>
      </c>
      <c r="L23" s="19">
        <v>2274</v>
      </c>
      <c r="M23" s="19">
        <v>2370</v>
      </c>
      <c r="N23" s="19">
        <v>2343</v>
      </c>
      <c r="O23" s="19">
        <v>2697</v>
      </c>
      <c r="P23" s="19">
        <v>3067</v>
      </c>
      <c r="Q23" s="19">
        <v>3104</v>
      </c>
      <c r="R23" s="19">
        <v>2980</v>
      </c>
      <c r="S23" s="19">
        <v>2888</v>
      </c>
      <c r="T23" s="19">
        <v>2710</v>
      </c>
    </row>
    <row r="24" spans="1:20" ht="18" customHeight="1" x14ac:dyDescent="0.2">
      <c r="A24" s="8" t="s">
        <v>16</v>
      </c>
      <c r="B24" s="42">
        <v>928</v>
      </c>
      <c r="C24" s="42">
        <v>1002</v>
      </c>
      <c r="D24" s="42">
        <v>1114</v>
      </c>
      <c r="E24" s="42">
        <v>1258</v>
      </c>
      <c r="F24" s="42">
        <v>1344</v>
      </c>
      <c r="G24" s="42">
        <v>1333</v>
      </c>
      <c r="H24" s="42">
        <v>1321</v>
      </c>
      <c r="I24" s="42">
        <v>1199</v>
      </c>
      <c r="J24" s="42">
        <v>1134</v>
      </c>
      <c r="K24" s="42">
        <v>867</v>
      </c>
      <c r="L24" s="42">
        <v>743</v>
      </c>
      <c r="M24" s="42">
        <v>720</v>
      </c>
      <c r="N24" s="42">
        <v>751</v>
      </c>
      <c r="O24" s="42">
        <v>760</v>
      </c>
      <c r="P24" s="42">
        <v>904</v>
      </c>
      <c r="Q24" s="42">
        <v>1001</v>
      </c>
      <c r="R24" s="42">
        <v>1026</v>
      </c>
      <c r="S24" s="42">
        <v>971</v>
      </c>
      <c r="T24" s="42">
        <v>953</v>
      </c>
    </row>
    <row r="25" spans="1:20" ht="12" customHeight="1" x14ac:dyDescent="0.25">
      <c r="A25" s="5" t="s">
        <v>17</v>
      </c>
      <c r="B25" s="10">
        <v>30011</v>
      </c>
      <c r="C25" s="10">
        <v>31999</v>
      </c>
      <c r="D25" s="10">
        <v>35066</v>
      </c>
      <c r="E25" s="10">
        <v>36390</v>
      </c>
      <c r="F25" s="10">
        <v>37086</v>
      </c>
      <c r="G25" s="10">
        <v>47049</v>
      </c>
      <c r="H25" s="10">
        <v>47480</v>
      </c>
      <c r="I25" s="10">
        <v>48607</v>
      </c>
      <c r="J25" s="10">
        <v>49827</v>
      </c>
      <c r="K25" s="10">
        <v>49161</v>
      </c>
      <c r="L25" s="10">
        <v>51763</v>
      </c>
      <c r="M25" s="10">
        <v>52094</v>
      </c>
      <c r="N25" s="10">
        <v>53311</v>
      </c>
      <c r="O25" s="10">
        <v>56330</v>
      </c>
      <c r="P25" s="10">
        <v>59784</v>
      </c>
      <c r="Q25" s="10">
        <v>61114</v>
      </c>
      <c r="R25" s="10">
        <v>60702</v>
      </c>
      <c r="S25" s="10">
        <v>58011</v>
      </c>
      <c r="T25" s="10">
        <v>55422</v>
      </c>
    </row>
    <row r="26" spans="1:20" ht="12" customHeight="1" x14ac:dyDescent="0.2">
      <c r="A26" s="25" t="s">
        <v>110</v>
      </c>
      <c r="B26" s="81" t="s">
        <v>98</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17">
        <v>1</v>
      </c>
      <c r="B32" s="4" t="s">
        <v>116</v>
      </c>
    </row>
    <row r="33" spans="1:20" ht="12" customHeight="1" x14ac:dyDescent="0.25">
      <c r="A33" s="20" t="s">
        <v>60</v>
      </c>
      <c r="B33" s="4" t="s">
        <v>61</v>
      </c>
    </row>
    <row r="34" spans="1:20" ht="12" customHeight="1" x14ac:dyDescent="0.25">
      <c r="A34" s="17"/>
      <c r="B34" s="4"/>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row>
    <row r="39" spans="1:20" ht="12" customHeight="1" x14ac:dyDescent="0.25">
      <c r="A39" s="4" t="s">
        <v>2</v>
      </c>
      <c r="B39" s="19">
        <v>10384</v>
      </c>
      <c r="C39" s="19">
        <v>10454</v>
      </c>
      <c r="D39" s="19">
        <v>10611</v>
      </c>
      <c r="E39" s="19">
        <v>11988</v>
      </c>
      <c r="F39" s="19">
        <v>12391</v>
      </c>
      <c r="G39" s="19">
        <v>13027</v>
      </c>
      <c r="H39" s="19">
        <v>13081</v>
      </c>
      <c r="I39" s="19">
        <v>14185</v>
      </c>
      <c r="J39" s="19">
        <v>15662</v>
      </c>
      <c r="K39" s="19">
        <v>16330</v>
      </c>
      <c r="L39" s="19">
        <v>16811</v>
      </c>
      <c r="M39" s="19">
        <v>16334</v>
      </c>
      <c r="N39" s="19">
        <v>16025</v>
      </c>
      <c r="O39" s="19">
        <v>16635</v>
      </c>
      <c r="P39" s="19">
        <v>17357</v>
      </c>
      <c r="Q39" s="19">
        <v>23045</v>
      </c>
      <c r="R39" s="19">
        <v>24949</v>
      </c>
      <c r="S39" s="19">
        <v>22930</v>
      </c>
      <c r="T39" s="19">
        <v>20756</v>
      </c>
    </row>
    <row r="40" spans="1:20" ht="12" customHeight="1" x14ac:dyDescent="0.25">
      <c r="A40" s="4" t="s">
        <v>3</v>
      </c>
      <c r="B40" s="19">
        <v>2612</v>
      </c>
      <c r="C40" s="19">
        <v>2955</v>
      </c>
      <c r="D40" s="19">
        <v>3136</v>
      </c>
      <c r="E40" s="19">
        <v>3316</v>
      </c>
      <c r="F40" s="19">
        <v>3489</v>
      </c>
      <c r="G40" s="19">
        <v>3090</v>
      </c>
      <c r="H40" s="19">
        <v>3323</v>
      </c>
      <c r="I40" s="19">
        <v>3100</v>
      </c>
      <c r="J40" s="19">
        <v>3077</v>
      </c>
      <c r="K40" s="19">
        <v>2865</v>
      </c>
      <c r="L40" s="19">
        <v>2653</v>
      </c>
      <c r="M40" s="19">
        <v>2267</v>
      </c>
      <c r="N40" s="19">
        <v>2131</v>
      </c>
      <c r="O40" s="19">
        <v>2182</v>
      </c>
      <c r="P40" s="19">
        <v>2112</v>
      </c>
      <c r="Q40" s="19">
        <v>2082</v>
      </c>
      <c r="R40" s="19">
        <v>2068</v>
      </c>
      <c r="S40" s="19">
        <v>2143</v>
      </c>
      <c r="T40" s="19">
        <v>1611</v>
      </c>
    </row>
    <row r="41" spans="1:20" ht="12" customHeight="1" x14ac:dyDescent="0.25">
      <c r="A41" s="4" t="s">
        <v>4</v>
      </c>
      <c r="B41" s="19">
        <v>1602</v>
      </c>
      <c r="C41" s="19">
        <v>1886</v>
      </c>
      <c r="D41" s="19">
        <v>2114</v>
      </c>
      <c r="E41" s="19">
        <v>2258</v>
      </c>
      <c r="F41" s="19">
        <v>2438</v>
      </c>
      <c r="G41" s="19">
        <v>2243</v>
      </c>
      <c r="H41" s="19">
        <v>2204</v>
      </c>
      <c r="I41" s="19">
        <v>2147</v>
      </c>
      <c r="J41" s="19">
        <v>1858</v>
      </c>
      <c r="K41" s="19">
        <v>1602</v>
      </c>
      <c r="L41" s="19">
        <v>1346</v>
      </c>
      <c r="M41" s="19">
        <v>1164</v>
      </c>
      <c r="N41" s="19">
        <v>1212</v>
      </c>
      <c r="O41" s="19">
        <v>1148</v>
      </c>
      <c r="P41" s="19">
        <v>1213</v>
      </c>
      <c r="Q41" s="19">
        <v>1397</v>
      </c>
      <c r="R41" s="19">
        <v>1221</v>
      </c>
      <c r="S41" s="19">
        <v>1147</v>
      </c>
      <c r="T41" s="19">
        <v>1137</v>
      </c>
    </row>
    <row r="42" spans="1:20" ht="18" customHeight="1" x14ac:dyDescent="0.25">
      <c r="A42" s="4" t="s">
        <v>5</v>
      </c>
      <c r="B42" s="19">
        <v>629</v>
      </c>
      <c r="C42" s="19">
        <v>715</v>
      </c>
      <c r="D42" s="19">
        <v>720</v>
      </c>
      <c r="E42" s="19">
        <v>748</v>
      </c>
      <c r="F42" s="19">
        <v>704</v>
      </c>
      <c r="G42" s="19">
        <v>636</v>
      </c>
      <c r="H42" s="19">
        <v>655</v>
      </c>
      <c r="I42" s="19">
        <v>645</v>
      </c>
      <c r="J42" s="19">
        <v>727</v>
      </c>
      <c r="K42" s="19">
        <v>647</v>
      </c>
      <c r="L42" s="19">
        <v>684</v>
      </c>
      <c r="M42" s="19">
        <v>619</v>
      </c>
      <c r="N42" s="19">
        <v>649</v>
      </c>
      <c r="O42" s="19">
        <v>635</v>
      </c>
      <c r="P42" s="19">
        <v>516</v>
      </c>
      <c r="Q42" s="19">
        <v>565</v>
      </c>
      <c r="R42" s="19">
        <v>537</v>
      </c>
      <c r="S42" s="19">
        <v>465</v>
      </c>
      <c r="T42" s="19">
        <v>453</v>
      </c>
    </row>
    <row r="43" spans="1:20" ht="12" customHeight="1" x14ac:dyDescent="0.25">
      <c r="A43" s="4" t="s">
        <v>6</v>
      </c>
      <c r="B43" s="19">
        <v>1480</v>
      </c>
      <c r="C43" s="19">
        <v>1494</v>
      </c>
      <c r="D43" s="19">
        <v>1499</v>
      </c>
      <c r="E43" s="19">
        <v>1517</v>
      </c>
      <c r="F43" s="19">
        <v>1172</v>
      </c>
      <c r="G43" s="19">
        <v>1123</v>
      </c>
      <c r="H43" s="19">
        <v>1173</v>
      </c>
      <c r="I43" s="19">
        <v>1217</v>
      </c>
      <c r="J43" s="19">
        <v>1248</v>
      </c>
      <c r="K43" s="19">
        <v>1143</v>
      </c>
      <c r="L43" s="19">
        <v>1087</v>
      </c>
      <c r="M43" s="19">
        <v>939</v>
      </c>
      <c r="N43" s="19">
        <v>813</v>
      </c>
      <c r="O43" s="19">
        <v>661</v>
      </c>
      <c r="P43" s="19">
        <v>574</v>
      </c>
      <c r="Q43" s="19">
        <v>459</v>
      </c>
      <c r="R43" s="19">
        <v>405</v>
      </c>
      <c r="S43" s="19">
        <v>345</v>
      </c>
      <c r="T43" s="19">
        <v>300</v>
      </c>
    </row>
    <row r="44" spans="1:20" ht="12" customHeight="1" x14ac:dyDescent="0.25">
      <c r="A44" s="4" t="s">
        <v>7</v>
      </c>
      <c r="B44" s="19">
        <v>7184</v>
      </c>
      <c r="C44" s="19">
        <v>7826</v>
      </c>
      <c r="D44" s="19">
        <v>8249</v>
      </c>
      <c r="E44" s="19">
        <v>9068</v>
      </c>
      <c r="F44" s="19">
        <v>9415</v>
      </c>
      <c r="G44" s="19">
        <v>9415</v>
      </c>
      <c r="H44" s="19">
        <v>9077</v>
      </c>
      <c r="I44" s="19">
        <v>9348</v>
      </c>
      <c r="J44" s="19">
        <v>9825</v>
      </c>
      <c r="K44" s="19">
        <v>10110</v>
      </c>
      <c r="L44" s="19">
        <v>10012</v>
      </c>
      <c r="M44" s="19">
        <v>9910</v>
      </c>
      <c r="N44" s="19">
        <v>9822</v>
      </c>
      <c r="O44" s="19">
        <v>10048</v>
      </c>
      <c r="P44" s="19">
        <v>10238</v>
      </c>
      <c r="Q44" s="19">
        <v>9402</v>
      </c>
      <c r="R44" s="19">
        <v>9215</v>
      </c>
      <c r="S44" s="19">
        <v>8928</v>
      </c>
      <c r="T44" s="19">
        <v>7704</v>
      </c>
    </row>
    <row r="45" spans="1:20" ht="12" customHeight="1" x14ac:dyDescent="0.25">
      <c r="A45" s="4" t="s">
        <v>8</v>
      </c>
      <c r="B45" s="19">
        <v>838</v>
      </c>
      <c r="C45" s="19">
        <v>855</v>
      </c>
      <c r="D45" s="19">
        <v>884</v>
      </c>
      <c r="E45" s="19">
        <v>884</v>
      </c>
      <c r="F45" s="19">
        <v>693</v>
      </c>
      <c r="G45" s="19">
        <v>698</v>
      </c>
      <c r="H45" s="19">
        <v>607</v>
      </c>
      <c r="I45" s="19">
        <v>582</v>
      </c>
      <c r="J45" s="19">
        <v>588</v>
      </c>
      <c r="K45" s="19">
        <v>511</v>
      </c>
      <c r="L45" s="19">
        <v>439</v>
      </c>
      <c r="M45" s="19">
        <v>365</v>
      </c>
      <c r="N45" s="19">
        <v>269</v>
      </c>
      <c r="O45" s="19">
        <v>185</v>
      </c>
      <c r="P45" s="19">
        <v>100</v>
      </c>
      <c r="Q45" s="19">
        <v>90</v>
      </c>
      <c r="R45" s="19">
        <v>72</v>
      </c>
      <c r="S45" s="19">
        <v>62</v>
      </c>
      <c r="T45" s="19">
        <v>27</v>
      </c>
    </row>
    <row r="46" spans="1:20" ht="18" customHeight="1" x14ac:dyDescent="0.25">
      <c r="A46" s="4" t="s">
        <v>9</v>
      </c>
      <c r="B46" s="19">
        <v>6053</v>
      </c>
      <c r="C46" s="19">
        <v>6647</v>
      </c>
      <c r="D46" s="19">
        <v>7845</v>
      </c>
      <c r="E46" s="19">
        <v>7934</v>
      </c>
      <c r="F46" s="19">
        <v>7976</v>
      </c>
      <c r="G46" s="19">
        <v>7969</v>
      </c>
      <c r="H46" s="19">
        <v>8269</v>
      </c>
      <c r="I46" s="19">
        <v>8505</v>
      </c>
      <c r="J46" s="19">
        <v>9652</v>
      </c>
      <c r="K46" s="19">
        <v>10405</v>
      </c>
      <c r="L46" s="19">
        <v>10499</v>
      </c>
      <c r="M46" s="19">
        <v>9941</v>
      </c>
      <c r="N46" s="19">
        <v>9943</v>
      </c>
      <c r="O46" s="19">
        <v>10182</v>
      </c>
      <c r="P46" s="19">
        <v>10114</v>
      </c>
      <c r="Q46" s="19">
        <v>9722</v>
      </c>
      <c r="R46" s="19">
        <v>9196</v>
      </c>
      <c r="S46" s="19">
        <v>8234</v>
      </c>
      <c r="T46" s="19">
        <v>8036</v>
      </c>
    </row>
    <row r="47" spans="1:20" ht="12" customHeight="1" x14ac:dyDescent="0.25">
      <c r="A47" s="4" t="s">
        <v>10</v>
      </c>
      <c r="B47" s="19">
        <v>11117</v>
      </c>
      <c r="C47" s="19">
        <v>12050</v>
      </c>
      <c r="D47" s="19">
        <v>14167</v>
      </c>
      <c r="E47" s="19">
        <v>15854</v>
      </c>
      <c r="F47" s="19">
        <v>16178</v>
      </c>
      <c r="G47" s="19">
        <v>18508</v>
      </c>
      <c r="H47" s="19">
        <v>20750</v>
      </c>
      <c r="I47" s="19">
        <v>19342</v>
      </c>
      <c r="J47" s="19">
        <v>22298</v>
      </c>
      <c r="K47" s="19">
        <v>22249</v>
      </c>
      <c r="L47" s="19">
        <v>21679</v>
      </c>
      <c r="M47" s="19">
        <v>21040</v>
      </c>
      <c r="N47" s="19">
        <v>20523</v>
      </c>
      <c r="O47" s="19">
        <v>20570</v>
      </c>
      <c r="P47" s="19">
        <v>19433</v>
      </c>
      <c r="Q47" s="19">
        <v>18811</v>
      </c>
      <c r="R47" s="19">
        <v>17666</v>
      </c>
      <c r="S47" s="19">
        <v>15978</v>
      </c>
      <c r="T47" s="19">
        <v>15334</v>
      </c>
    </row>
    <row r="48" spans="1:20" ht="12" customHeight="1" x14ac:dyDescent="0.25">
      <c r="A48" s="4" t="s">
        <v>11</v>
      </c>
      <c r="B48" s="19">
        <v>1885</v>
      </c>
      <c r="C48" s="19">
        <v>2051</v>
      </c>
      <c r="D48" s="19">
        <v>2297</v>
      </c>
      <c r="E48" s="19">
        <v>356</v>
      </c>
      <c r="F48" s="19">
        <v>0</v>
      </c>
      <c r="G48" s="19">
        <v>0</v>
      </c>
      <c r="H48" s="19">
        <v>0</v>
      </c>
      <c r="I48" s="19">
        <v>0</v>
      </c>
      <c r="J48" s="19">
        <v>0</v>
      </c>
      <c r="K48" s="19">
        <v>0</v>
      </c>
      <c r="L48" s="19">
        <v>0</v>
      </c>
      <c r="M48" s="19">
        <v>367</v>
      </c>
      <c r="N48" s="19">
        <v>559</v>
      </c>
      <c r="O48" s="19">
        <v>738</v>
      </c>
      <c r="P48" s="19">
        <v>875</v>
      </c>
      <c r="Q48" s="19">
        <v>941</v>
      </c>
      <c r="R48" s="19">
        <v>910</v>
      </c>
      <c r="S48" s="19">
        <v>843</v>
      </c>
      <c r="T48" s="19">
        <v>930</v>
      </c>
    </row>
    <row r="49" spans="1:20" ht="12" customHeight="1" x14ac:dyDescent="0.25">
      <c r="A49" s="4" t="s">
        <v>12</v>
      </c>
      <c r="B49" s="19">
        <v>2113</v>
      </c>
      <c r="C49" s="19">
        <v>2181</v>
      </c>
      <c r="D49" s="19">
        <v>2384</v>
      </c>
      <c r="E49" s="19">
        <v>2384</v>
      </c>
      <c r="F49" s="19">
        <v>3205</v>
      </c>
      <c r="G49" s="19">
        <v>3182</v>
      </c>
      <c r="H49" s="19">
        <v>3240</v>
      </c>
      <c r="I49" s="19">
        <v>3439</v>
      </c>
      <c r="J49" s="19">
        <v>3158</v>
      </c>
      <c r="K49" s="19">
        <v>3105.1255025847213</v>
      </c>
      <c r="L49" s="19">
        <v>2960</v>
      </c>
      <c r="M49" s="19">
        <v>2684</v>
      </c>
      <c r="N49" s="19">
        <v>2558</v>
      </c>
      <c r="O49" s="19">
        <v>2505</v>
      </c>
      <c r="P49" s="19">
        <v>2490</v>
      </c>
      <c r="Q49" s="19">
        <v>2119</v>
      </c>
      <c r="R49" s="19">
        <v>2150</v>
      </c>
      <c r="S49" s="19">
        <v>1857</v>
      </c>
      <c r="T49" s="19">
        <v>1710</v>
      </c>
    </row>
    <row r="50" spans="1:20" ht="18" customHeight="1" x14ac:dyDescent="0.25">
      <c r="A50" s="4" t="s">
        <v>13</v>
      </c>
      <c r="B50" s="19">
        <v>3562</v>
      </c>
      <c r="C50" s="19">
        <v>3936</v>
      </c>
      <c r="D50" s="19">
        <v>4226</v>
      </c>
      <c r="E50" s="19">
        <v>4128</v>
      </c>
      <c r="F50" s="19">
        <v>4279</v>
      </c>
      <c r="G50" s="19">
        <v>4067</v>
      </c>
      <c r="H50" s="19">
        <v>3961</v>
      </c>
      <c r="I50" s="19">
        <v>4056</v>
      </c>
      <c r="J50" s="19">
        <v>3860</v>
      </c>
      <c r="K50" s="19">
        <v>3436</v>
      </c>
      <c r="L50" s="19">
        <v>3155</v>
      </c>
      <c r="M50" s="19">
        <v>2420</v>
      </c>
      <c r="N50" s="19">
        <v>2283</v>
      </c>
      <c r="O50" s="19">
        <v>2322</v>
      </c>
      <c r="P50" s="19">
        <v>2449</v>
      </c>
      <c r="Q50" s="19">
        <v>2398</v>
      </c>
      <c r="R50" s="19">
        <v>2494</v>
      </c>
      <c r="S50" s="19">
        <v>2414</v>
      </c>
      <c r="T50" s="19">
        <v>2259</v>
      </c>
    </row>
    <row r="51" spans="1:20" ht="12" customHeight="1" x14ac:dyDescent="0.25">
      <c r="A51" s="4" t="s">
        <v>14</v>
      </c>
      <c r="B51" s="19">
        <v>1253</v>
      </c>
      <c r="C51" s="19">
        <v>1421</v>
      </c>
      <c r="D51" s="19">
        <v>1738</v>
      </c>
      <c r="E51" s="19">
        <v>1880</v>
      </c>
      <c r="F51" s="19">
        <v>1895</v>
      </c>
      <c r="G51" s="19">
        <v>1923</v>
      </c>
      <c r="H51" s="19">
        <v>1694</v>
      </c>
      <c r="I51" s="19">
        <v>1763</v>
      </c>
      <c r="J51" s="19">
        <v>1624</v>
      </c>
      <c r="K51" s="19">
        <v>1353</v>
      </c>
      <c r="L51" s="19">
        <v>1151</v>
      </c>
      <c r="M51" s="19">
        <v>1018</v>
      </c>
      <c r="N51" s="19">
        <v>977</v>
      </c>
      <c r="O51" s="19">
        <v>929</v>
      </c>
      <c r="P51" s="19">
        <v>1028</v>
      </c>
      <c r="Q51" s="19">
        <v>1087</v>
      </c>
      <c r="R51" s="19">
        <v>1068</v>
      </c>
      <c r="S51" s="19">
        <v>1068</v>
      </c>
      <c r="T51" s="19">
        <v>1059</v>
      </c>
    </row>
    <row r="52" spans="1:20" ht="12" customHeight="1" x14ac:dyDescent="0.25">
      <c r="A52" s="4" t="s">
        <v>15</v>
      </c>
      <c r="B52" s="19">
        <v>1009</v>
      </c>
      <c r="C52" s="19">
        <v>1079</v>
      </c>
      <c r="D52" s="19">
        <v>1048</v>
      </c>
      <c r="E52" s="19">
        <v>1165</v>
      </c>
      <c r="F52" s="19">
        <v>1102</v>
      </c>
      <c r="G52" s="19">
        <v>1137</v>
      </c>
      <c r="H52" s="19">
        <v>1101</v>
      </c>
      <c r="I52" s="19">
        <v>1117</v>
      </c>
      <c r="J52" s="19">
        <v>1215</v>
      </c>
      <c r="K52" s="19">
        <v>955</v>
      </c>
      <c r="L52" s="19">
        <v>1006</v>
      </c>
      <c r="M52" s="19">
        <v>1053</v>
      </c>
      <c r="N52" s="19">
        <v>993</v>
      </c>
      <c r="O52" s="19">
        <v>931</v>
      </c>
      <c r="P52" s="19">
        <v>866</v>
      </c>
      <c r="Q52" s="19">
        <v>718</v>
      </c>
      <c r="R52" s="19">
        <v>630</v>
      </c>
      <c r="S52" s="19">
        <v>546</v>
      </c>
      <c r="T52" s="19">
        <v>407</v>
      </c>
    </row>
    <row r="53" spans="1:20" ht="18" customHeight="1" x14ac:dyDescent="0.2">
      <c r="A53" s="8" t="s">
        <v>16</v>
      </c>
      <c r="B53" s="42">
        <v>1527</v>
      </c>
      <c r="C53" s="42">
        <v>1710</v>
      </c>
      <c r="D53" s="42">
        <v>1728</v>
      </c>
      <c r="E53" s="42">
        <v>1729</v>
      </c>
      <c r="F53" s="42">
        <v>1745</v>
      </c>
      <c r="G53" s="42">
        <v>1710</v>
      </c>
      <c r="H53" s="42">
        <v>1786</v>
      </c>
      <c r="I53" s="42">
        <v>1585</v>
      </c>
      <c r="J53" s="42">
        <v>1602</v>
      </c>
      <c r="K53" s="42">
        <v>1254</v>
      </c>
      <c r="L53" s="42">
        <v>1180</v>
      </c>
      <c r="M53" s="42">
        <v>872</v>
      </c>
      <c r="N53" s="42">
        <v>764</v>
      </c>
      <c r="O53" s="42">
        <v>754</v>
      </c>
      <c r="P53" s="42">
        <v>727</v>
      </c>
      <c r="Q53" s="42">
        <v>762</v>
      </c>
      <c r="R53" s="42">
        <v>714</v>
      </c>
      <c r="S53" s="42">
        <v>633</v>
      </c>
      <c r="T53" s="42">
        <v>655</v>
      </c>
    </row>
    <row r="54" spans="1:20" ht="12" customHeight="1" x14ac:dyDescent="0.25">
      <c r="A54" s="6" t="s">
        <v>17</v>
      </c>
      <c r="B54" s="10">
        <v>53248</v>
      </c>
      <c r="C54" s="10">
        <v>57260</v>
      </c>
      <c r="D54" s="10">
        <v>62646</v>
      </c>
      <c r="E54" s="10">
        <v>65209</v>
      </c>
      <c r="F54" s="10">
        <v>66682</v>
      </c>
      <c r="G54" s="10">
        <v>68728</v>
      </c>
      <c r="H54" s="10">
        <v>70921</v>
      </c>
      <c r="I54" s="10">
        <v>71031</v>
      </c>
      <c r="J54" s="10">
        <v>76394</v>
      </c>
      <c r="K54" s="10">
        <v>75965.12550258472</v>
      </c>
      <c r="L54" s="10">
        <v>74662</v>
      </c>
      <c r="M54" s="10">
        <v>70993</v>
      </c>
      <c r="N54" s="10">
        <v>69521</v>
      </c>
      <c r="O54" s="10">
        <v>70425</v>
      </c>
      <c r="P54" s="10">
        <v>70092</v>
      </c>
      <c r="Q54" s="10">
        <v>73598</v>
      </c>
      <c r="R54" s="10">
        <v>73295</v>
      </c>
      <c r="S54" s="10">
        <v>67593</v>
      </c>
      <c r="T54" s="10">
        <v>62378</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352</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1</v>
      </c>
      <c r="B3" s="4" t="s">
        <v>116</v>
      </c>
    </row>
    <row r="4" spans="1:20" ht="12" customHeight="1" x14ac:dyDescent="0.25">
      <c r="A4" s="20" t="s">
        <v>62</v>
      </c>
      <c r="B4" s="4" t="s">
        <v>32</v>
      </c>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8241</v>
      </c>
      <c r="C9" s="19">
        <v>8782</v>
      </c>
      <c r="D9" s="19">
        <v>8800</v>
      </c>
      <c r="E9" s="19">
        <v>8819</v>
      </c>
      <c r="F9" s="19">
        <v>8675</v>
      </c>
      <c r="G9" s="19">
        <v>8743</v>
      </c>
      <c r="H9" s="19">
        <v>8409</v>
      </c>
      <c r="I9" s="19">
        <v>8643</v>
      </c>
      <c r="J9" s="19">
        <v>9041</v>
      </c>
      <c r="K9" s="19">
        <v>9725</v>
      </c>
      <c r="L9" s="19">
        <v>9673</v>
      </c>
      <c r="M9" s="19">
        <v>9355</v>
      </c>
      <c r="N9" s="19">
        <v>9693</v>
      </c>
      <c r="O9" s="19">
        <v>9597</v>
      </c>
      <c r="P9" s="19">
        <v>9532</v>
      </c>
      <c r="Q9" s="19">
        <v>9161</v>
      </c>
      <c r="R9" s="19">
        <v>8782</v>
      </c>
      <c r="S9" s="19">
        <v>8773</v>
      </c>
      <c r="T9" s="19">
        <v>8805</v>
      </c>
    </row>
    <row r="10" spans="1:20" ht="12" customHeight="1" x14ac:dyDescent="0.25">
      <c r="A10" s="4" t="s">
        <v>2</v>
      </c>
      <c r="B10" s="19">
        <v>7851</v>
      </c>
      <c r="C10" s="19">
        <v>7977</v>
      </c>
      <c r="D10" s="19">
        <v>9063</v>
      </c>
      <c r="E10" s="19">
        <v>8473</v>
      </c>
      <c r="F10" s="19">
        <v>7019</v>
      </c>
      <c r="G10" s="19">
        <v>6036</v>
      </c>
      <c r="H10" s="19">
        <v>5953</v>
      </c>
      <c r="I10" s="19">
        <v>6228</v>
      </c>
      <c r="J10" s="19">
        <v>6776</v>
      </c>
      <c r="K10" s="19">
        <v>7370</v>
      </c>
      <c r="L10" s="19">
        <v>7307</v>
      </c>
      <c r="M10" s="19">
        <v>7387</v>
      </c>
      <c r="N10" s="19">
        <v>7615</v>
      </c>
      <c r="O10" s="19">
        <v>7963</v>
      </c>
      <c r="P10" s="19">
        <v>7919</v>
      </c>
      <c r="Q10" s="19">
        <v>7550</v>
      </c>
      <c r="R10" s="19">
        <v>7557</v>
      </c>
      <c r="S10" s="19">
        <v>7173</v>
      </c>
      <c r="T10" s="19">
        <v>6784</v>
      </c>
    </row>
    <row r="11" spans="1:20" ht="12" customHeight="1" x14ac:dyDescent="0.25">
      <c r="A11" s="4" t="s">
        <v>3</v>
      </c>
      <c r="B11" s="19">
        <v>2007</v>
      </c>
      <c r="C11" s="19">
        <v>2224</v>
      </c>
      <c r="D11" s="19">
        <v>2642</v>
      </c>
      <c r="E11" s="19">
        <v>1804</v>
      </c>
      <c r="F11" s="19">
        <v>2043</v>
      </c>
      <c r="G11" s="19">
        <v>2172</v>
      </c>
      <c r="H11" s="19">
        <v>1929</v>
      </c>
      <c r="I11" s="19">
        <v>1937</v>
      </c>
      <c r="J11" s="19">
        <v>2143</v>
      </c>
      <c r="K11" s="19">
        <v>2231</v>
      </c>
      <c r="L11" s="19">
        <v>2506</v>
      </c>
      <c r="M11" s="19">
        <v>2913</v>
      </c>
      <c r="N11" s="19">
        <v>3359</v>
      </c>
      <c r="O11" s="19">
        <v>3509</v>
      </c>
      <c r="P11" s="19">
        <v>3550</v>
      </c>
      <c r="Q11" s="19">
        <v>3571</v>
      </c>
      <c r="R11" s="19">
        <v>3562</v>
      </c>
      <c r="S11" s="19">
        <v>3816</v>
      </c>
      <c r="T11" s="19">
        <v>3745</v>
      </c>
    </row>
    <row r="12" spans="1:20" ht="12" customHeight="1" x14ac:dyDescent="0.25">
      <c r="A12" s="4" t="s">
        <v>4</v>
      </c>
      <c r="B12" s="19">
        <v>958</v>
      </c>
      <c r="C12" s="19">
        <v>1052</v>
      </c>
      <c r="D12" s="19">
        <v>956</v>
      </c>
      <c r="E12" s="19">
        <v>1122</v>
      </c>
      <c r="F12" s="19">
        <v>1263</v>
      </c>
      <c r="G12" s="19">
        <v>1143</v>
      </c>
      <c r="H12" s="19">
        <v>1327</v>
      </c>
      <c r="I12" s="19">
        <v>1297</v>
      </c>
      <c r="J12" s="19">
        <v>1542</v>
      </c>
      <c r="K12" s="19">
        <v>1695</v>
      </c>
      <c r="L12" s="19">
        <v>1880</v>
      </c>
      <c r="M12" s="19">
        <v>1899</v>
      </c>
      <c r="N12" s="19">
        <v>2035</v>
      </c>
      <c r="O12" s="19">
        <v>1984</v>
      </c>
      <c r="P12" s="19">
        <v>1822</v>
      </c>
      <c r="Q12" s="19">
        <v>1821</v>
      </c>
      <c r="R12" s="19">
        <v>1745</v>
      </c>
      <c r="S12" s="19">
        <v>1825</v>
      </c>
      <c r="T12" s="19">
        <v>1902</v>
      </c>
    </row>
    <row r="13" spans="1:20" ht="18" customHeight="1" x14ac:dyDescent="0.25">
      <c r="A13" s="4" t="s">
        <v>5</v>
      </c>
      <c r="B13" s="19">
        <v>227</v>
      </c>
      <c r="C13" s="19">
        <v>203</v>
      </c>
      <c r="D13" s="19">
        <v>303</v>
      </c>
      <c r="E13" s="19">
        <v>322</v>
      </c>
      <c r="F13" s="19">
        <v>381</v>
      </c>
      <c r="G13" s="19">
        <v>325</v>
      </c>
      <c r="H13" s="19">
        <v>392</v>
      </c>
      <c r="I13" s="19">
        <v>387</v>
      </c>
      <c r="J13" s="19">
        <v>390</v>
      </c>
      <c r="K13" s="19">
        <v>410</v>
      </c>
      <c r="L13" s="19">
        <v>397</v>
      </c>
      <c r="M13" s="19">
        <v>415</v>
      </c>
      <c r="N13" s="19">
        <v>346</v>
      </c>
      <c r="O13" s="19">
        <v>367</v>
      </c>
      <c r="P13" s="19">
        <v>329</v>
      </c>
      <c r="Q13" s="19">
        <v>322</v>
      </c>
      <c r="R13" s="19">
        <v>315</v>
      </c>
      <c r="S13" s="19">
        <v>233</v>
      </c>
      <c r="T13" s="19">
        <v>442</v>
      </c>
    </row>
    <row r="14" spans="1:20" ht="12" customHeight="1" x14ac:dyDescent="0.25">
      <c r="A14" s="4" t="s">
        <v>6</v>
      </c>
      <c r="B14" s="19">
        <v>1145</v>
      </c>
      <c r="C14" s="19">
        <v>1015</v>
      </c>
      <c r="D14" s="19">
        <v>1219</v>
      </c>
      <c r="E14" s="19">
        <v>1425</v>
      </c>
      <c r="F14" s="19">
        <v>1486</v>
      </c>
      <c r="G14" s="19">
        <v>1233</v>
      </c>
      <c r="H14" s="19">
        <v>1441</v>
      </c>
      <c r="I14" s="19">
        <v>1642</v>
      </c>
      <c r="J14" s="19">
        <v>1530</v>
      </c>
      <c r="K14" s="19">
        <v>1427</v>
      </c>
      <c r="L14" s="19">
        <v>1482</v>
      </c>
      <c r="M14" s="19">
        <v>1576</v>
      </c>
      <c r="N14" s="19">
        <v>1772</v>
      </c>
      <c r="O14" s="19">
        <v>1883</v>
      </c>
      <c r="P14" s="19">
        <v>1999</v>
      </c>
      <c r="Q14" s="19">
        <v>1776</v>
      </c>
      <c r="R14" s="19">
        <v>1709</v>
      </c>
      <c r="S14" s="19">
        <v>1651</v>
      </c>
      <c r="T14" s="19">
        <v>1701</v>
      </c>
    </row>
    <row r="15" spans="1:20" ht="12" customHeight="1" x14ac:dyDescent="0.25">
      <c r="A15" s="4" t="s">
        <v>7</v>
      </c>
      <c r="B15" s="19">
        <v>2611</v>
      </c>
      <c r="C15" s="19">
        <v>2906</v>
      </c>
      <c r="D15" s="19">
        <v>2967</v>
      </c>
      <c r="E15" s="19">
        <v>3373</v>
      </c>
      <c r="F15" s="19">
        <v>3227</v>
      </c>
      <c r="G15" s="19">
        <v>3227</v>
      </c>
      <c r="H15" s="19">
        <v>3329</v>
      </c>
      <c r="I15" s="19">
        <v>3555</v>
      </c>
      <c r="J15" s="19">
        <v>4188</v>
      </c>
      <c r="K15" s="19">
        <v>4165</v>
      </c>
      <c r="L15" s="19">
        <v>3788</v>
      </c>
      <c r="M15" s="19">
        <v>4327</v>
      </c>
      <c r="N15" s="19">
        <v>4899</v>
      </c>
      <c r="O15" s="19">
        <v>4400</v>
      </c>
      <c r="P15" s="19">
        <v>4681</v>
      </c>
      <c r="Q15" s="19">
        <v>5913</v>
      </c>
      <c r="R15" s="19">
        <v>5502</v>
      </c>
      <c r="S15" s="19">
        <v>4659</v>
      </c>
      <c r="T15" s="19">
        <v>4460</v>
      </c>
    </row>
    <row r="16" spans="1:20" ht="12" customHeight="1" x14ac:dyDescent="0.25">
      <c r="A16" s="4" t="s">
        <v>8</v>
      </c>
      <c r="B16" s="19">
        <v>615</v>
      </c>
      <c r="C16" s="19">
        <v>648</v>
      </c>
      <c r="D16" s="19">
        <v>675</v>
      </c>
      <c r="E16" s="19">
        <v>742</v>
      </c>
      <c r="F16" s="19">
        <v>738</v>
      </c>
      <c r="G16" s="19">
        <v>763</v>
      </c>
      <c r="H16" s="19">
        <v>826</v>
      </c>
      <c r="I16" s="19">
        <v>796</v>
      </c>
      <c r="J16" s="19">
        <v>813</v>
      </c>
      <c r="K16" s="19">
        <v>957</v>
      </c>
      <c r="L16" s="19">
        <v>956</v>
      </c>
      <c r="M16" s="19">
        <v>782</v>
      </c>
      <c r="N16" s="19">
        <v>960</v>
      </c>
      <c r="O16" s="19">
        <v>816</v>
      </c>
      <c r="P16" s="19">
        <v>962</v>
      </c>
      <c r="Q16" s="19">
        <v>896</v>
      </c>
      <c r="R16" s="19">
        <v>918</v>
      </c>
      <c r="S16" s="19">
        <v>967</v>
      </c>
      <c r="T16" s="19">
        <v>881</v>
      </c>
    </row>
    <row r="17" spans="1:20" ht="18" customHeight="1" x14ac:dyDescent="0.25">
      <c r="A17" s="4" t="s">
        <v>9</v>
      </c>
      <c r="B17" s="19">
        <v>5227</v>
      </c>
      <c r="C17" s="19">
        <v>5669</v>
      </c>
      <c r="D17" s="19">
        <v>5279</v>
      </c>
      <c r="E17" s="19">
        <v>6244</v>
      </c>
      <c r="F17" s="19">
        <v>5111</v>
      </c>
      <c r="G17" s="19">
        <v>5096</v>
      </c>
      <c r="H17" s="19">
        <v>4646</v>
      </c>
      <c r="I17" s="19">
        <v>4751</v>
      </c>
      <c r="J17" s="19">
        <v>5040</v>
      </c>
      <c r="K17" s="19">
        <v>5718</v>
      </c>
      <c r="L17" s="19">
        <v>5904</v>
      </c>
      <c r="M17" s="19">
        <v>5772</v>
      </c>
      <c r="N17" s="19">
        <v>5902</v>
      </c>
      <c r="O17" s="19">
        <v>6640</v>
      </c>
      <c r="P17" s="19">
        <v>6341</v>
      </c>
      <c r="Q17" s="19">
        <v>6349</v>
      </c>
      <c r="R17" s="19">
        <v>6274</v>
      </c>
      <c r="S17" s="19">
        <v>6096</v>
      </c>
      <c r="T17" s="19">
        <v>6072</v>
      </c>
    </row>
    <row r="18" spans="1:20" ht="12" customHeight="1" x14ac:dyDescent="0.25">
      <c r="A18" s="4" t="s">
        <v>10</v>
      </c>
      <c r="B18" s="19">
        <v>15587</v>
      </c>
      <c r="C18" s="19">
        <v>15991</v>
      </c>
      <c r="D18" s="19">
        <v>16961</v>
      </c>
      <c r="E18" s="19">
        <v>17826</v>
      </c>
      <c r="F18" s="19">
        <v>18347</v>
      </c>
      <c r="G18" s="19">
        <v>17428</v>
      </c>
      <c r="H18" s="19">
        <v>16863</v>
      </c>
      <c r="I18" s="19">
        <v>14133</v>
      </c>
      <c r="J18" s="19">
        <v>15752</v>
      </c>
      <c r="K18" s="19">
        <v>17161</v>
      </c>
      <c r="L18" s="19">
        <v>17949</v>
      </c>
      <c r="M18" s="19">
        <v>17223</v>
      </c>
      <c r="N18" s="19">
        <v>17455</v>
      </c>
      <c r="O18" s="19">
        <v>18359</v>
      </c>
      <c r="P18" s="19">
        <v>18307</v>
      </c>
      <c r="Q18" s="19">
        <v>18654</v>
      </c>
      <c r="R18" s="19">
        <v>17819</v>
      </c>
      <c r="S18" s="19">
        <v>17660</v>
      </c>
      <c r="T18" s="19">
        <v>16584</v>
      </c>
    </row>
    <row r="19" spans="1:20" ht="12" customHeight="1" x14ac:dyDescent="0.25">
      <c r="A19" s="4" t="s">
        <v>11</v>
      </c>
      <c r="B19" s="19">
        <v>3201</v>
      </c>
      <c r="C19" s="19">
        <v>3322</v>
      </c>
      <c r="D19" s="19">
        <v>3683</v>
      </c>
      <c r="E19" s="19">
        <v>3509</v>
      </c>
      <c r="F19" s="19">
        <v>3738</v>
      </c>
      <c r="G19" s="19">
        <v>3531</v>
      </c>
      <c r="H19" s="19">
        <v>3460</v>
      </c>
      <c r="I19" s="19">
        <v>3440</v>
      </c>
      <c r="J19" s="19">
        <v>3307</v>
      </c>
      <c r="K19" s="19">
        <v>3584</v>
      </c>
      <c r="L19" s="19">
        <v>3907</v>
      </c>
      <c r="M19" s="19">
        <v>3865</v>
      </c>
      <c r="N19" s="19">
        <v>4315</v>
      </c>
      <c r="O19" s="19">
        <v>4686</v>
      </c>
      <c r="P19" s="19">
        <v>4931</v>
      </c>
      <c r="Q19" s="19">
        <v>4747</v>
      </c>
      <c r="R19" s="19">
        <v>4911</v>
      </c>
      <c r="S19" s="19">
        <v>4569</v>
      </c>
      <c r="T19" s="19">
        <v>4683</v>
      </c>
    </row>
    <row r="20" spans="1:20" ht="12" customHeight="1" x14ac:dyDescent="0.25">
      <c r="A20" s="4" t="s">
        <v>12</v>
      </c>
      <c r="B20" s="19">
        <v>563</v>
      </c>
      <c r="C20" s="19">
        <v>539</v>
      </c>
      <c r="D20" s="19">
        <v>660</v>
      </c>
      <c r="E20" s="19">
        <v>660</v>
      </c>
      <c r="F20" s="19">
        <v>719</v>
      </c>
      <c r="G20" s="19">
        <v>674</v>
      </c>
      <c r="H20" s="19">
        <v>473</v>
      </c>
      <c r="I20" s="19">
        <v>539</v>
      </c>
      <c r="J20" s="19">
        <v>569</v>
      </c>
      <c r="K20" s="19">
        <v>422</v>
      </c>
      <c r="L20" s="19">
        <v>393</v>
      </c>
      <c r="M20" s="19">
        <v>628</v>
      </c>
      <c r="N20" s="19">
        <v>649</v>
      </c>
      <c r="O20" s="19">
        <v>677</v>
      </c>
      <c r="P20" s="19">
        <v>919</v>
      </c>
      <c r="Q20" s="19">
        <v>806</v>
      </c>
      <c r="R20" s="19">
        <v>751</v>
      </c>
      <c r="S20" s="19">
        <v>725</v>
      </c>
      <c r="T20" s="19">
        <v>708</v>
      </c>
    </row>
    <row r="21" spans="1:20" ht="18" customHeight="1" x14ac:dyDescent="0.25">
      <c r="A21" s="4" t="s">
        <v>13</v>
      </c>
      <c r="B21" s="19">
        <v>2842</v>
      </c>
      <c r="C21" s="19">
        <v>3166</v>
      </c>
      <c r="D21" s="19">
        <v>3634</v>
      </c>
      <c r="E21" s="19">
        <v>3412</v>
      </c>
      <c r="F21" s="19">
        <v>2611</v>
      </c>
      <c r="G21" s="19">
        <v>2330</v>
      </c>
      <c r="H21" s="19">
        <v>2356</v>
      </c>
      <c r="I21" s="19">
        <v>2682</v>
      </c>
      <c r="J21" s="19">
        <v>2978</v>
      </c>
      <c r="K21" s="19">
        <v>3156</v>
      </c>
      <c r="L21" s="19">
        <v>3683</v>
      </c>
      <c r="M21" s="19">
        <v>3936</v>
      </c>
      <c r="N21" s="19">
        <v>3853</v>
      </c>
      <c r="O21" s="19">
        <v>3861</v>
      </c>
      <c r="P21" s="19">
        <v>3695</v>
      </c>
      <c r="Q21" s="19">
        <v>3362</v>
      </c>
      <c r="R21" s="19">
        <v>3087</v>
      </c>
      <c r="S21" s="19">
        <v>2792</v>
      </c>
      <c r="T21" s="19">
        <v>2775</v>
      </c>
    </row>
    <row r="22" spans="1:20" ht="12" customHeight="1" x14ac:dyDescent="0.25">
      <c r="A22" s="4" t="s">
        <v>14</v>
      </c>
      <c r="B22" s="19">
        <v>1244</v>
      </c>
      <c r="C22" s="19">
        <v>1296</v>
      </c>
      <c r="D22" s="19">
        <v>1506</v>
      </c>
      <c r="E22" s="19">
        <v>1514</v>
      </c>
      <c r="F22" s="19">
        <v>1335</v>
      </c>
      <c r="G22" s="19">
        <v>877</v>
      </c>
      <c r="H22" s="19">
        <v>884</v>
      </c>
      <c r="I22" s="19">
        <v>865</v>
      </c>
      <c r="J22" s="19">
        <v>1087</v>
      </c>
      <c r="K22" s="19">
        <v>1145</v>
      </c>
      <c r="L22" s="19">
        <v>1198</v>
      </c>
      <c r="M22" s="19">
        <v>1118</v>
      </c>
      <c r="N22" s="19">
        <v>1215</v>
      </c>
      <c r="O22" s="19">
        <v>1322</v>
      </c>
      <c r="P22" s="19">
        <v>1392</v>
      </c>
      <c r="Q22" s="19">
        <v>1415</v>
      </c>
      <c r="R22" s="19">
        <v>1449</v>
      </c>
      <c r="S22" s="19">
        <v>1473</v>
      </c>
      <c r="T22" s="19">
        <v>1383</v>
      </c>
    </row>
    <row r="23" spans="1:20" ht="12" customHeight="1" x14ac:dyDescent="0.25">
      <c r="A23" s="4" t="s">
        <v>15</v>
      </c>
      <c r="B23" s="19">
        <v>1440</v>
      </c>
      <c r="C23" s="19">
        <v>1714</v>
      </c>
      <c r="D23" s="19">
        <v>1684</v>
      </c>
      <c r="E23" s="19">
        <v>1834</v>
      </c>
      <c r="F23" s="19">
        <v>1837</v>
      </c>
      <c r="G23" s="19">
        <v>1853</v>
      </c>
      <c r="H23" s="19">
        <v>1843</v>
      </c>
      <c r="I23" s="19">
        <v>1730</v>
      </c>
      <c r="J23" s="19">
        <v>1931</v>
      </c>
      <c r="K23" s="19">
        <v>1811</v>
      </c>
      <c r="L23" s="19">
        <v>1915</v>
      </c>
      <c r="M23" s="19">
        <v>1851</v>
      </c>
      <c r="N23" s="19">
        <v>2077</v>
      </c>
      <c r="O23" s="19">
        <v>2100</v>
      </c>
      <c r="P23" s="19">
        <v>2234</v>
      </c>
      <c r="Q23" s="19">
        <v>2233</v>
      </c>
      <c r="R23" s="19">
        <v>2083</v>
      </c>
      <c r="S23" s="19">
        <v>2046</v>
      </c>
      <c r="T23" s="19">
        <v>1966</v>
      </c>
    </row>
    <row r="24" spans="1:20" ht="18" customHeight="1" x14ac:dyDescent="0.2">
      <c r="A24" s="8" t="s">
        <v>16</v>
      </c>
      <c r="B24" s="42">
        <v>1416</v>
      </c>
      <c r="C24" s="42">
        <v>1535</v>
      </c>
      <c r="D24" s="42">
        <v>1530</v>
      </c>
      <c r="E24" s="42">
        <v>1503</v>
      </c>
      <c r="F24" s="42">
        <v>1633</v>
      </c>
      <c r="G24" s="42">
        <v>1382</v>
      </c>
      <c r="H24" s="42">
        <v>1554</v>
      </c>
      <c r="I24" s="42">
        <v>1662</v>
      </c>
      <c r="J24" s="42">
        <v>1804</v>
      </c>
      <c r="K24" s="42">
        <v>1924</v>
      </c>
      <c r="L24" s="42">
        <v>2071</v>
      </c>
      <c r="M24" s="42">
        <v>1941</v>
      </c>
      <c r="N24" s="42">
        <v>2021</v>
      </c>
      <c r="O24" s="42">
        <v>2066</v>
      </c>
      <c r="P24" s="42">
        <v>1832</v>
      </c>
      <c r="Q24" s="42">
        <v>1739</v>
      </c>
      <c r="R24" s="42">
        <v>1595</v>
      </c>
      <c r="S24" s="42">
        <v>1395</v>
      </c>
      <c r="T24" s="42">
        <v>1326</v>
      </c>
    </row>
    <row r="25" spans="1:20" ht="12" customHeight="1" x14ac:dyDescent="0.25">
      <c r="A25" s="5" t="s">
        <v>17</v>
      </c>
      <c r="B25" s="10">
        <v>55175</v>
      </c>
      <c r="C25" s="10">
        <v>58039</v>
      </c>
      <c r="D25" s="10">
        <v>61562</v>
      </c>
      <c r="E25" s="10">
        <v>62582</v>
      </c>
      <c r="F25" s="10">
        <v>60163</v>
      </c>
      <c r="G25" s="10">
        <v>56813</v>
      </c>
      <c r="H25" s="10">
        <v>55685</v>
      </c>
      <c r="I25" s="10">
        <v>54287</v>
      </c>
      <c r="J25" s="10">
        <v>58891</v>
      </c>
      <c r="K25" s="10">
        <v>62901</v>
      </c>
      <c r="L25" s="10">
        <v>65009</v>
      </c>
      <c r="M25" s="10">
        <v>64988</v>
      </c>
      <c r="N25" s="10">
        <v>68166</v>
      </c>
      <c r="O25" s="10">
        <v>70230</v>
      </c>
      <c r="P25" s="10">
        <v>70445</v>
      </c>
      <c r="Q25" s="10">
        <v>70315</v>
      </c>
      <c r="R25" s="10">
        <v>68059</v>
      </c>
      <c r="S25" s="10">
        <v>65853</v>
      </c>
      <c r="T25" s="10">
        <v>64217</v>
      </c>
    </row>
    <row r="26" spans="1:20" ht="12" customHeight="1" x14ac:dyDescent="0.2">
      <c r="A26" s="25" t="s">
        <v>110</v>
      </c>
      <c r="B26" s="81" t="s">
        <v>98</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17">
        <v>1</v>
      </c>
      <c r="B32" s="4" t="s">
        <v>116</v>
      </c>
    </row>
    <row r="33" spans="1:20" ht="12" customHeight="1" x14ac:dyDescent="0.25">
      <c r="A33" s="21" t="s">
        <v>63</v>
      </c>
      <c r="B33" s="4" t="s">
        <v>33</v>
      </c>
    </row>
    <row r="34" spans="1:20" ht="12" customHeight="1" x14ac:dyDescent="0.25">
      <c r="A34" s="17"/>
      <c r="B34" s="4"/>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row>
    <row r="39" spans="1:20" ht="12" customHeight="1" x14ac:dyDescent="0.25">
      <c r="A39" s="4" t="s">
        <v>2</v>
      </c>
      <c r="B39" s="19">
        <v>3092</v>
      </c>
      <c r="C39" s="19">
        <v>2871</v>
      </c>
      <c r="D39" s="19">
        <v>2792</v>
      </c>
      <c r="E39" s="19">
        <v>2688</v>
      </c>
      <c r="F39" s="19">
        <v>2762</v>
      </c>
      <c r="G39" s="19">
        <v>3014</v>
      </c>
      <c r="H39" s="19">
        <v>3447</v>
      </c>
      <c r="I39" s="19">
        <v>3122</v>
      </c>
      <c r="J39" s="19">
        <v>3130</v>
      </c>
      <c r="K39" s="19">
        <v>3155</v>
      </c>
      <c r="L39" s="19">
        <v>3278</v>
      </c>
      <c r="M39" s="19">
        <v>3319</v>
      </c>
      <c r="N39" s="19">
        <v>3641</v>
      </c>
      <c r="O39" s="19">
        <v>3758</v>
      </c>
      <c r="P39" s="19">
        <v>3949</v>
      </c>
      <c r="Q39" s="19">
        <v>3885</v>
      </c>
      <c r="R39" s="19">
        <v>3943</v>
      </c>
      <c r="S39" s="19">
        <v>3994</v>
      </c>
      <c r="T39" s="19">
        <v>4048</v>
      </c>
    </row>
    <row r="40" spans="1:20"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row>
    <row r="41" spans="1:20"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row>
    <row r="42" spans="1:20"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row>
    <row r="43" spans="1:20"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row>
    <row r="44" spans="1:20"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row>
    <row r="45" spans="1:20"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row>
    <row r="46" spans="1:20"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row>
    <row r="47" spans="1:20"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row>
    <row r="48" spans="1:20"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row>
    <row r="49" spans="1:20"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row>
    <row r="50" spans="1:20"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row>
    <row r="51" spans="1:20"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row>
    <row r="52" spans="1:20"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row>
    <row r="53" spans="1:20"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row>
    <row r="54" spans="1:20" ht="12" customHeight="1" x14ac:dyDescent="0.25">
      <c r="A54" s="6" t="s">
        <v>17</v>
      </c>
      <c r="B54" s="10">
        <v>3092</v>
      </c>
      <c r="C54" s="10">
        <v>2871</v>
      </c>
      <c r="D54" s="10">
        <v>2792</v>
      </c>
      <c r="E54" s="10">
        <v>2688</v>
      </c>
      <c r="F54" s="10">
        <v>2762</v>
      </c>
      <c r="G54" s="10">
        <v>3014</v>
      </c>
      <c r="H54" s="10">
        <v>3447</v>
      </c>
      <c r="I54" s="10">
        <v>3122</v>
      </c>
      <c r="J54" s="10">
        <v>3130</v>
      </c>
      <c r="K54" s="10">
        <v>3155</v>
      </c>
      <c r="L54" s="10">
        <v>3278</v>
      </c>
      <c r="M54" s="10">
        <v>3319</v>
      </c>
      <c r="N54" s="10">
        <v>3641</v>
      </c>
      <c r="O54" s="10">
        <v>3758</v>
      </c>
      <c r="P54" s="10">
        <v>3949</v>
      </c>
      <c r="Q54" s="10">
        <v>3885</v>
      </c>
      <c r="R54" s="10">
        <v>3943</v>
      </c>
      <c r="S54" s="10">
        <v>3994</v>
      </c>
      <c r="T54" s="10">
        <v>4048</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353</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2</v>
      </c>
      <c r="B3" s="4" t="s">
        <v>118</v>
      </c>
    </row>
    <row r="4" spans="1:20" ht="12" customHeight="1" x14ac:dyDescent="0.25">
      <c r="A4" s="17"/>
      <c r="B4" s="4"/>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39251</v>
      </c>
      <c r="C9" s="19">
        <v>41567</v>
      </c>
      <c r="D9" s="19">
        <v>44869</v>
      </c>
      <c r="E9" s="19">
        <v>45601</v>
      </c>
      <c r="F9" s="19">
        <v>45798</v>
      </c>
      <c r="G9" s="19">
        <v>49072</v>
      </c>
      <c r="H9" s="19">
        <v>49756</v>
      </c>
      <c r="I9" s="19">
        <v>51215</v>
      </c>
      <c r="J9" s="19">
        <v>53003</v>
      </c>
      <c r="K9" s="19">
        <v>54386</v>
      </c>
      <c r="L9" s="19">
        <v>53391</v>
      </c>
      <c r="M9" s="19">
        <v>52067</v>
      </c>
      <c r="N9" s="19">
        <v>51570</v>
      </c>
      <c r="O9" s="19">
        <v>51563</v>
      </c>
      <c r="P9" s="19">
        <v>51208</v>
      </c>
      <c r="Q9" s="19">
        <v>50002</v>
      </c>
      <c r="R9" s="19">
        <v>50337</v>
      </c>
      <c r="S9" s="19">
        <v>47567</v>
      </c>
      <c r="T9" s="19">
        <v>46887</v>
      </c>
    </row>
    <row r="10" spans="1:20" ht="12" customHeight="1" x14ac:dyDescent="0.25">
      <c r="A10" s="4" t="s">
        <v>2</v>
      </c>
      <c r="B10" s="19">
        <v>32500</v>
      </c>
      <c r="C10" s="19">
        <v>28864</v>
      </c>
      <c r="D10" s="19">
        <v>32557</v>
      </c>
      <c r="E10" s="19">
        <v>33453</v>
      </c>
      <c r="F10" s="19">
        <v>34687</v>
      </c>
      <c r="G10" s="19">
        <v>34814</v>
      </c>
      <c r="H10" s="19">
        <v>33514</v>
      </c>
      <c r="I10" s="19">
        <v>34608</v>
      </c>
      <c r="J10" s="19">
        <v>37579</v>
      </c>
      <c r="K10" s="19">
        <v>39170</v>
      </c>
      <c r="L10" s="19">
        <v>42570</v>
      </c>
      <c r="M10" s="19">
        <v>41961</v>
      </c>
      <c r="N10" s="19">
        <v>40743</v>
      </c>
      <c r="O10" s="19">
        <v>41030</v>
      </c>
      <c r="P10" s="19">
        <v>41553</v>
      </c>
      <c r="Q10" s="19">
        <v>40670</v>
      </c>
      <c r="R10" s="19">
        <v>42963</v>
      </c>
      <c r="S10" s="19">
        <v>37094</v>
      </c>
      <c r="T10" s="19">
        <v>35544</v>
      </c>
    </row>
    <row r="11" spans="1:20" ht="12" customHeight="1" x14ac:dyDescent="0.25">
      <c r="A11" s="4" t="s">
        <v>3</v>
      </c>
      <c r="B11" s="19">
        <v>3855</v>
      </c>
      <c r="C11" s="19">
        <v>6928</v>
      </c>
      <c r="D11" s="19">
        <v>7344</v>
      </c>
      <c r="E11" s="19">
        <v>7907</v>
      </c>
      <c r="F11" s="19">
        <v>7521</v>
      </c>
      <c r="G11" s="19">
        <v>7105</v>
      </c>
      <c r="H11" s="19">
        <v>7164</v>
      </c>
      <c r="I11" s="19">
        <v>7445</v>
      </c>
      <c r="J11" s="19">
        <v>7819</v>
      </c>
      <c r="K11" s="19">
        <v>7592</v>
      </c>
      <c r="L11" s="19">
        <v>7769</v>
      </c>
      <c r="M11" s="19">
        <v>7820</v>
      </c>
      <c r="N11" s="19">
        <v>7758</v>
      </c>
      <c r="O11" s="19">
        <v>7868</v>
      </c>
      <c r="P11" s="19">
        <v>7789</v>
      </c>
      <c r="Q11" s="19">
        <v>7931</v>
      </c>
      <c r="R11" s="19">
        <v>8698</v>
      </c>
      <c r="S11" s="19">
        <v>8429</v>
      </c>
      <c r="T11" s="19">
        <v>7706</v>
      </c>
    </row>
    <row r="12" spans="1:20" ht="12" customHeight="1" x14ac:dyDescent="0.25">
      <c r="A12" s="4" t="s">
        <v>4</v>
      </c>
      <c r="B12" s="19">
        <v>7292</v>
      </c>
      <c r="C12" s="19">
        <v>7463</v>
      </c>
      <c r="D12" s="19">
        <v>8194</v>
      </c>
      <c r="E12" s="19">
        <v>8582</v>
      </c>
      <c r="F12" s="19">
        <v>8303</v>
      </c>
      <c r="G12" s="19">
        <v>8417</v>
      </c>
      <c r="H12" s="19">
        <v>7554</v>
      </c>
      <c r="I12" s="19">
        <v>7469</v>
      </c>
      <c r="J12" s="19">
        <v>6836</v>
      </c>
      <c r="K12" s="19">
        <v>6055</v>
      </c>
      <c r="L12" s="19">
        <v>5224</v>
      </c>
      <c r="M12" s="19">
        <v>4869</v>
      </c>
      <c r="N12" s="19">
        <v>4629</v>
      </c>
      <c r="O12" s="19">
        <v>4348</v>
      </c>
      <c r="P12" s="19">
        <v>4518</v>
      </c>
      <c r="Q12" s="19">
        <v>4523</v>
      </c>
      <c r="R12" s="19">
        <v>4889</v>
      </c>
      <c r="S12" s="19">
        <v>4526</v>
      </c>
      <c r="T12" s="19">
        <v>4607</v>
      </c>
    </row>
    <row r="13" spans="1:20" ht="18" customHeight="1" x14ac:dyDescent="0.25">
      <c r="A13" s="4" t="s">
        <v>5</v>
      </c>
      <c r="B13" s="19">
        <v>2129</v>
      </c>
      <c r="C13" s="19">
        <v>1991</v>
      </c>
      <c r="D13" s="19">
        <v>1963</v>
      </c>
      <c r="E13" s="19">
        <v>2273</v>
      </c>
      <c r="F13" s="19">
        <v>2236</v>
      </c>
      <c r="G13" s="19">
        <v>2292</v>
      </c>
      <c r="H13" s="19">
        <v>1910</v>
      </c>
      <c r="I13" s="19">
        <v>1883</v>
      </c>
      <c r="J13" s="19">
        <v>2239</v>
      </c>
      <c r="K13" s="19">
        <v>2101</v>
      </c>
      <c r="L13" s="19">
        <v>2228</v>
      </c>
      <c r="M13" s="19">
        <v>2221</v>
      </c>
      <c r="N13" s="19">
        <v>2091</v>
      </c>
      <c r="O13" s="19">
        <v>2187</v>
      </c>
      <c r="P13" s="19">
        <v>1839</v>
      </c>
      <c r="Q13" s="19">
        <v>2164</v>
      </c>
      <c r="R13" s="19">
        <v>2413</v>
      </c>
      <c r="S13" s="19">
        <v>1773</v>
      </c>
      <c r="T13" s="19">
        <v>1929</v>
      </c>
    </row>
    <row r="14" spans="1:20" ht="12" customHeight="1" x14ac:dyDescent="0.25">
      <c r="A14" s="4" t="s">
        <v>6</v>
      </c>
      <c r="B14" s="19">
        <v>5165</v>
      </c>
      <c r="C14" s="19">
        <v>5228</v>
      </c>
      <c r="D14" s="19">
        <v>5617</v>
      </c>
      <c r="E14" s="19">
        <v>5765</v>
      </c>
      <c r="F14" s="19">
        <v>5048</v>
      </c>
      <c r="G14" s="19">
        <v>5392</v>
      </c>
      <c r="H14" s="19">
        <v>5057</v>
      </c>
      <c r="I14" s="19">
        <v>4932</v>
      </c>
      <c r="J14" s="19">
        <v>5326</v>
      </c>
      <c r="K14" s="19">
        <v>4801</v>
      </c>
      <c r="L14" s="19">
        <v>4048</v>
      </c>
      <c r="M14" s="19">
        <v>5100</v>
      </c>
      <c r="N14" s="19">
        <v>4750</v>
      </c>
      <c r="O14" s="19">
        <v>3973</v>
      </c>
      <c r="P14" s="19">
        <v>3988</v>
      </c>
      <c r="Q14" s="19">
        <v>3798</v>
      </c>
      <c r="R14" s="19">
        <v>4349</v>
      </c>
      <c r="S14" s="19">
        <v>3609</v>
      </c>
      <c r="T14" s="19">
        <v>3262</v>
      </c>
    </row>
    <row r="15" spans="1:20" ht="12" customHeight="1" x14ac:dyDescent="0.25">
      <c r="A15" s="4" t="s">
        <v>7</v>
      </c>
      <c r="B15" s="19">
        <v>15010</v>
      </c>
      <c r="C15" s="19">
        <v>16295</v>
      </c>
      <c r="D15" s="19">
        <v>18478</v>
      </c>
      <c r="E15" s="19">
        <v>20353</v>
      </c>
      <c r="F15" s="19">
        <v>20581</v>
      </c>
      <c r="G15" s="19">
        <v>20581</v>
      </c>
      <c r="H15" s="19">
        <v>19651</v>
      </c>
      <c r="I15" s="19">
        <v>19270</v>
      </c>
      <c r="J15" s="19">
        <v>19502</v>
      </c>
      <c r="K15" s="19">
        <v>20324</v>
      </c>
      <c r="L15" s="19">
        <v>19819</v>
      </c>
      <c r="M15" s="19">
        <v>20000</v>
      </c>
      <c r="N15" s="19">
        <v>19908</v>
      </c>
      <c r="O15" s="19">
        <v>19939</v>
      </c>
      <c r="P15" s="19">
        <v>19176</v>
      </c>
      <c r="Q15" s="19">
        <v>17629</v>
      </c>
      <c r="R15" s="19">
        <v>18264</v>
      </c>
      <c r="S15" s="19">
        <v>18179</v>
      </c>
      <c r="T15" s="19">
        <v>17477</v>
      </c>
    </row>
    <row r="16" spans="1:20" ht="12" customHeight="1" x14ac:dyDescent="0.25">
      <c r="A16" s="4" t="s">
        <v>8</v>
      </c>
      <c r="B16" s="19">
        <v>3255</v>
      </c>
      <c r="C16" s="19">
        <v>3679</v>
      </c>
      <c r="D16" s="19">
        <v>3383</v>
      </c>
      <c r="E16" s="19">
        <v>3723</v>
      </c>
      <c r="F16" s="19">
        <v>3559</v>
      </c>
      <c r="G16" s="19">
        <v>4097</v>
      </c>
      <c r="H16" s="19">
        <v>3841</v>
      </c>
      <c r="I16" s="19">
        <v>3183</v>
      </c>
      <c r="J16" s="19">
        <v>2950</v>
      </c>
      <c r="K16" s="19">
        <v>2524</v>
      </c>
      <c r="L16" s="19">
        <v>1895</v>
      </c>
      <c r="M16" s="19">
        <v>1754</v>
      </c>
      <c r="N16" s="19">
        <v>1201</v>
      </c>
      <c r="O16" s="19">
        <v>1374</v>
      </c>
      <c r="P16" s="19">
        <v>1235</v>
      </c>
      <c r="Q16" s="19">
        <v>1566</v>
      </c>
      <c r="R16" s="19">
        <v>1636</v>
      </c>
      <c r="S16" s="19">
        <v>1626</v>
      </c>
      <c r="T16" s="19">
        <v>1551</v>
      </c>
    </row>
    <row r="17" spans="1:20" ht="18" customHeight="1" x14ac:dyDescent="0.25">
      <c r="A17" s="4" t="s">
        <v>9</v>
      </c>
      <c r="B17" s="19">
        <v>29689</v>
      </c>
      <c r="C17" s="19">
        <v>30826</v>
      </c>
      <c r="D17" s="19">
        <v>33543</v>
      </c>
      <c r="E17" s="19">
        <v>34126</v>
      </c>
      <c r="F17" s="19">
        <v>34733</v>
      </c>
      <c r="G17" s="19">
        <v>39809</v>
      </c>
      <c r="H17" s="19">
        <v>34770</v>
      </c>
      <c r="I17" s="19">
        <v>35350</v>
      </c>
      <c r="J17" s="19">
        <v>42898</v>
      </c>
      <c r="K17" s="19">
        <v>43346</v>
      </c>
      <c r="L17" s="19">
        <v>41984</v>
      </c>
      <c r="M17" s="19">
        <v>41756</v>
      </c>
      <c r="N17" s="19">
        <v>42386</v>
      </c>
      <c r="O17" s="19">
        <v>42430</v>
      </c>
      <c r="P17" s="19">
        <v>41734</v>
      </c>
      <c r="Q17" s="19">
        <v>41022</v>
      </c>
      <c r="R17" s="19">
        <v>38385</v>
      </c>
      <c r="S17" s="19">
        <v>36262</v>
      </c>
      <c r="T17" s="19">
        <v>37076</v>
      </c>
    </row>
    <row r="18" spans="1:20" ht="12" customHeight="1" x14ac:dyDescent="0.25">
      <c r="A18" s="4" t="s">
        <v>10</v>
      </c>
      <c r="B18" s="19">
        <v>65035</v>
      </c>
      <c r="C18" s="19">
        <v>53093</v>
      </c>
      <c r="D18" s="19">
        <v>61637</v>
      </c>
      <c r="E18" s="19">
        <v>63736</v>
      </c>
      <c r="F18" s="19">
        <v>65162</v>
      </c>
      <c r="G18" s="19">
        <v>67589</v>
      </c>
      <c r="H18" s="19">
        <v>71403</v>
      </c>
      <c r="I18" s="19">
        <v>75467</v>
      </c>
      <c r="J18" s="19">
        <v>78942</v>
      </c>
      <c r="K18" s="19">
        <v>76099</v>
      </c>
      <c r="L18" s="19">
        <v>54443</v>
      </c>
      <c r="M18" s="19">
        <v>51330</v>
      </c>
      <c r="N18" s="19">
        <v>58542</v>
      </c>
      <c r="O18" s="19">
        <v>57892</v>
      </c>
      <c r="P18" s="19">
        <v>61423</v>
      </c>
      <c r="Q18" s="19">
        <v>62849</v>
      </c>
      <c r="R18" s="19">
        <v>63125</v>
      </c>
      <c r="S18" s="19">
        <v>62594</v>
      </c>
      <c r="T18" s="19">
        <v>64406</v>
      </c>
    </row>
    <row r="19" spans="1:20" ht="12" customHeight="1" x14ac:dyDescent="0.25">
      <c r="A19" s="4" t="s">
        <v>11</v>
      </c>
      <c r="B19" s="19">
        <v>12754</v>
      </c>
      <c r="C19" s="19">
        <v>12776</v>
      </c>
      <c r="D19" s="19">
        <v>12782</v>
      </c>
      <c r="E19" s="19">
        <v>11630</v>
      </c>
      <c r="F19" s="19">
        <v>10499</v>
      </c>
      <c r="G19" s="19">
        <v>12857</v>
      </c>
      <c r="H19" s="19">
        <v>13553</v>
      </c>
      <c r="I19" s="19">
        <v>13278</v>
      </c>
      <c r="J19" s="19">
        <v>13916</v>
      </c>
      <c r="K19" s="19">
        <v>13648</v>
      </c>
      <c r="L19" s="19">
        <v>13143</v>
      </c>
      <c r="M19" s="19">
        <v>10386</v>
      </c>
      <c r="N19" s="19">
        <v>10742</v>
      </c>
      <c r="O19" s="19">
        <v>10681</v>
      </c>
      <c r="P19" s="19">
        <v>10664</v>
      </c>
      <c r="Q19" s="19">
        <v>11149</v>
      </c>
      <c r="R19" s="19">
        <v>10763</v>
      </c>
      <c r="S19" s="19">
        <v>10645</v>
      </c>
      <c r="T19" s="19">
        <v>10560</v>
      </c>
    </row>
    <row r="20" spans="1:20" ht="12" customHeight="1" x14ac:dyDescent="0.25">
      <c r="A20" s="4" t="s">
        <v>12</v>
      </c>
      <c r="B20" s="19">
        <v>3626</v>
      </c>
      <c r="C20" s="19">
        <v>4004</v>
      </c>
      <c r="D20" s="19">
        <v>4292</v>
      </c>
      <c r="E20" s="19">
        <v>4292</v>
      </c>
      <c r="F20" s="19">
        <v>4621</v>
      </c>
      <c r="G20" s="19">
        <v>4817</v>
      </c>
      <c r="H20" s="19">
        <v>5006</v>
      </c>
      <c r="I20" s="19">
        <v>4959</v>
      </c>
      <c r="J20" s="19">
        <v>4782</v>
      </c>
      <c r="K20" s="19">
        <v>4800</v>
      </c>
      <c r="L20" s="19">
        <v>4462</v>
      </c>
      <c r="M20" s="19">
        <v>4253</v>
      </c>
      <c r="N20" s="19">
        <v>4295</v>
      </c>
      <c r="O20" s="19">
        <v>4171</v>
      </c>
      <c r="P20" s="19">
        <v>4556</v>
      </c>
      <c r="Q20" s="19">
        <v>4106</v>
      </c>
      <c r="R20" s="19">
        <v>4277</v>
      </c>
      <c r="S20" s="19">
        <v>3619</v>
      </c>
      <c r="T20" s="19">
        <v>3778</v>
      </c>
    </row>
    <row r="21" spans="1:20" ht="18" customHeight="1" x14ac:dyDescent="0.25">
      <c r="A21" s="4" t="s">
        <v>13</v>
      </c>
      <c r="B21" s="19">
        <v>9623</v>
      </c>
      <c r="C21" s="19">
        <v>8004</v>
      </c>
      <c r="D21" s="19">
        <v>12107</v>
      </c>
      <c r="E21" s="19">
        <v>12116</v>
      </c>
      <c r="F21" s="19">
        <v>10149</v>
      </c>
      <c r="G21" s="19">
        <v>9462</v>
      </c>
      <c r="H21" s="19">
        <v>9030</v>
      </c>
      <c r="I21" s="19">
        <v>8931</v>
      </c>
      <c r="J21" s="19">
        <v>7830</v>
      </c>
      <c r="K21" s="19">
        <v>7719</v>
      </c>
      <c r="L21" s="19">
        <v>7132</v>
      </c>
      <c r="M21" s="19">
        <v>6498</v>
      </c>
      <c r="N21" s="19">
        <v>6049</v>
      </c>
      <c r="O21" s="19">
        <v>6528</v>
      </c>
      <c r="P21" s="19">
        <v>6552</v>
      </c>
      <c r="Q21" s="19">
        <v>6775</v>
      </c>
      <c r="R21" s="19">
        <v>7104</v>
      </c>
      <c r="S21" s="19">
        <v>7128</v>
      </c>
      <c r="T21" s="19">
        <v>7044</v>
      </c>
    </row>
    <row r="22" spans="1:20" ht="12" customHeight="1" x14ac:dyDescent="0.25">
      <c r="A22" s="4" t="s">
        <v>14</v>
      </c>
      <c r="B22" s="19">
        <v>6439</v>
      </c>
      <c r="C22" s="19">
        <v>6979</v>
      </c>
      <c r="D22" s="19">
        <v>7569</v>
      </c>
      <c r="E22" s="19">
        <v>7869</v>
      </c>
      <c r="F22" s="19">
        <v>7595</v>
      </c>
      <c r="G22" s="19">
        <v>7707</v>
      </c>
      <c r="H22" s="19">
        <v>6678</v>
      </c>
      <c r="I22" s="19">
        <v>6467</v>
      </c>
      <c r="J22" s="19">
        <v>5888</v>
      </c>
      <c r="K22" s="19">
        <v>5319</v>
      </c>
      <c r="L22" s="19">
        <v>4640</v>
      </c>
      <c r="M22" s="19">
        <v>4418</v>
      </c>
      <c r="N22" s="19">
        <v>4320</v>
      </c>
      <c r="O22" s="19">
        <v>4078</v>
      </c>
      <c r="P22" s="19">
        <v>4151</v>
      </c>
      <c r="Q22" s="19">
        <v>4175</v>
      </c>
      <c r="R22" s="19">
        <v>4119</v>
      </c>
      <c r="S22" s="19">
        <v>4377</v>
      </c>
      <c r="T22" s="19">
        <v>4185</v>
      </c>
    </row>
    <row r="23" spans="1:20" ht="12" customHeight="1" x14ac:dyDescent="0.25">
      <c r="A23" s="4" t="s">
        <v>15</v>
      </c>
      <c r="B23" s="19">
        <v>9328</v>
      </c>
      <c r="C23" s="19">
        <v>9521</v>
      </c>
      <c r="D23" s="19">
        <v>10740</v>
      </c>
      <c r="E23" s="19">
        <v>10085</v>
      </c>
      <c r="F23" s="19">
        <v>11743</v>
      </c>
      <c r="G23" s="19">
        <v>11071</v>
      </c>
      <c r="H23" s="19">
        <v>10946</v>
      </c>
      <c r="I23" s="19">
        <v>10399</v>
      </c>
      <c r="J23" s="19">
        <v>11658</v>
      </c>
      <c r="K23" s="19">
        <v>12023</v>
      </c>
      <c r="L23" s="19">
        <v>10038</v>
      </c>
      <c r="M23" s="19">
        <v>9980</v>
      </c>
      <c r="N23" s="19">
        <v>9811</v>
      </c>
      <c r="O23" s="19">
        <v>9226</v>
      </c>
      <c r="P23" s="19">
        <v>9517</v>
      </c>
      <c r="Q23" s="19">
        <v>11422</v>
      </c>
      <c r="R23" s="19">
        <v>10434</v>
      </c>
      <c r="S23" s="19">
        <v>9848</v>
      </c>
      <c r="T23" s="19">
        <v>9516</v>
      </c>
    </row>
    <row r="24" spans="1:20" ht="18" customHeight="1" x14ac:dyDescent="0.2">
      <c r="A24" s="8" t="s">
        <v>16</v>
      </c>
      <c r="B24" s="42">
        <v>6827</v>
      </c>
      <c r="C24" s="42">
        <v>6987</v>
      </c>
      <c r="D24" s="42">
        <v>7293</v>
      </c>
      <c r="E24" s="42">
        <v>7166</v>
      </c>
      <c r="F24" s="42">
        <v>7508</v>
      </c>
      <c r="G24" s="42">
        <v>6936</v>
      </c>
      <c r="H24" s="42">
        <v>6365</v>
      </c>
      <c r="I24" s="42">
        <v>5805</v>
      </c>
      <c r="J24" s="42">
        <v>5558</v>
      </c>
      <c r="K24" s="42">
        <v>4729</v>
      </c>
      <c r="L24" s="42">
        <v>4353</v>
      </c>
      <c r="M24" s="42">
        <v>3612</v>
      </c>
      <c r="N24" s="42">
        <v>3566</v>
      </c>
      <c r="O24" s="42">
        <v>3553</v>
      </c>
      <c r="P24" s="42">
        <v>3593</v>
      </c>
      <c r="Q24" s="42">
        <v>3699</v>
      </c>
      <c r="R24" s="42">
        <v>3586</v>
      </c>
      <c r="S24" s="42">
        <v>3671</v>
      </c>
      <c r="T24" s="42">
        <v>3618</v>
      </c>
    </row>
    <row r="25" spans="1:20" ht="12" customHeight="1" x14ac:dyDescent="0.25">
      <c r="A25" s="5" t="s">
        <v>17</v>
      </c>
      <c r="B25" s="10">
        <v>251778</v>
      </c>
      <c r="C25" s="10">
        <v>244205</v>
      </c>
      <c r="D25" s="10">
        <v>272368</v>
      </c>
      <c r="E25" s="10">
        <v>278677</v>
      </c>
      <c r="F25" s="10">
        <v>279743</v>
      </c>
      <c r="G25" s="10">
        <v>292018</v>
      </c>
      <c r="H25" s="10">
        <v>286198</v>
      </c>
      <c r="I25" s="10">
        <v>290661</v>
      </c>
      <c r="J25" s="10">
        <v>306726</v>
      </c>
      <c r="K25" s="10">
        <v>304636</v>
      </c>
      <c r="L25" s="10">
        <v>277139</v>
      </c>
      <c r="M25" s="10">
        <v>268025</v>
      </c>
      <c r="N25" s="10">
        <v>272361</v>
      </c>
      <c r="O25" s="10">
        <v>270841</v>
      </c>
      <c r="P25" s="10">
        <v>273496</v>
      </c>
      <c r="Q25" s="10">
        <v>273480</v>
      </c>
      <c r="R25" s="10">
        <v>275342</v>
      </c>
      <c r="S25" s="10">
        <v>260947</v>
      </c>
      <c r="T25" s="10">
        <v>259146</v>
      </c>
    </row>
    <row r="26" spans="1:20" ht="12" customHeight="1" x14ac:dyDescent="0.2">
      <c r="A26" s="25" t="s">
        <v>110</v>
      </c>
      <c r="B26" s="81" t="s">
        <v>99</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21</v>
      </c>
      <c r="B31" s="4" t="s">
        <v>22</v>
      </c>
    </row>
    <row r="32" spans="1:20" ht="12" customHeight="1" x14ac:dyDescent="0.25">
      <c r="A32" s="17">
        <v>2</v>
      </c>
      <c r="B32" s="4" t="s">
        <v>118</v>
      </c>
    </row>
    <row r="33" spans="1:20" ht="12" customHeight="1" x14ac:dyDescent="0.25">
      <c r="A33" s="20" t="s">
        <v>19</v>
      </c>
      <c r="B33" s="4" t="s">
        <v>119</v>
      </c>
    </row>
    <row r="34" spans="1:20" ht="12" customHeight="1" x14ac:dyDescent="0.25">
      <c r="A34" s="17"/>
      <c r="B34" s="4"/>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19">
        <v>6287</v>
      </c>
      <c r="C38" s="19">
        <v>6637</v>
      </c>
      <c r="D38" s="19">
        <v>6932</v>
      </c>
      <c r="E38" s="19">
        <v>6613</v>
      </c>
      <c r="F38" s="19">
        <v>5812</v>
      </c>
      <c r="G38" s="19">
        <v>5748</v>
      </c>
      <c r="H38" s="19">
        <v>5496</v>
      </c>
      <c r="I38" s="19">
        <v>4034</v>
      </c>
      <c r="J38" s="19">
        <v>3935</v>
      </c>
      <c r="K38" s="19">
        <v>3776</v>
      </c>
      <c r="L38" s="19">
        <v>3596</v>
      </c>
      <c r="M38" s="19">
        <v>3256</v>
      </c>
      <c r="N38" s="19">
        <v>3266</v>
      </c>
      <c r="O38" s="19">
        <v>3311</v>
      </c>
      <c r="P38" s="19">
        <v>3806</v>
      </c>
      <c r="Q38" s="19">
        <v>5282</v>
      </c>
      <c r="R38" s="19">
        <v>6791</v>
      </c>
      <c r="S38" s="19">
        <v>6784</v>
      </c>
      <c r="T38" s="19">
        <v>6318</v>
      </c>
    </row>
    <row r="39" spans="1:20" ht="12" customHeight="1" x14ac:dyDescent="0.25">
      <c r="A39" s="4" t="s">
        <v>2</v>
      </c>
      <c r="B39" s="19">
        <v>3908</v>
      </c>
      <c r="C39" s="19">
        <v>3734</v>
      </c>
      <c r="D39" s="19">
        <v>5290</v>
      </c>
      <c r="E39" s="19">
        <v>5175</v>
      </c>
      <c r="F39" s="19">
        <v>6154</v>
      </c>
      <c r="G39" s="19">
        <v>5486</v>
      </c>
      <c r="H39" s="19">
        <v>4593</v>
      </c>
      <c r="I39" s="19">
        <v>4376</v>
      </c>
      <c r="J39" s="19">
        <v>4306</v>
      </c>
      <c r="K39" s="19">
        <v>4017</v>
      </c>
      <c r="L39" s="19">
        <v>3916</v>
      </c>
      <c r="M39" s="19">
        <v>3871</v>
      </c>
      <c r="N39" s="19">
        <v>3519</v>
      </c>
      <c r="O39" s="19">
        <v>4040</v>
      </c>
      <c r="P39" s="19">
        <v>5271</v>
      </c>
      <c r="Q39" s="19">
        <v>6449</v>
      </c>
      <c r="R39" s="19">
        <v>8656</v>
      </c>
      <c r="S39" s="19">
        <v>5958</v>
      </c>
      <c r="T39" s="19">
        <v>5350</v>
      </c>
    </row>
    <row r="40" spans="1:20" ht="12" customHeight="1" x14ac:dyDescent="0.25">
      <c r="A40" s="4" t="s">
        <v>3</v>
      </c>
      <c r="B40" s="19">
        <v>583</v>
      </c>
      <c r="C40" s="19">
        <v>729</v>
      </c>
      <c r="D40" s="19">
        <v>1526</v>
      </c>
      <c r="E40" s="19">
        <v>1544</v>
      </c>
      <c r="F40" s="19">
        <v>1473</v>
      </c>
      <c r="G40" s="19">
        <v>1415</v>
      </c>
      <c r="H40" s="19">
        <v>1220</v>
      </c>
      <c r="I40" s="19">
        <v>1275</v>
      </c>
      <c r="J40" s="19">
        <v>1355</v>
      </c>
      <c r="K40" s="19">
        <v>1335</v>
      </c>
      <c r="L40" s="19">
        <v>1294</v>
      </c>
      <c r="M40" s="19">
        <v>1323</v>
      </c>
      <c r="N40" s="19">
        <v>1319</v>
      </c>
      <c r="O40" s="19">
        <v>1346</v>
      </c>
      <c r="P40" s="19">
        <v>1318</v>
      </c>
      <c r="Q40" s="19">
        <v>1682</v>
      </c>
      <c r="R40" s="19">
        <v>2318</v>
      </c>
      <c r="S40" s="19">
        <v>2294</v>
      </c>
      <c r="T40" s="19">
        <v>1487</v>
      </c>
    </row>
    <row r="41" spans="1:20" ht="12" customHeight="1" x14ac:dyDescent="0.25">
      <c r="A41" s="4" t="s">
        <v>4</v>
      </c>
      <c r="B41" s="19">
        <v>2209</v>
      </c>
      <c r="C41" s="19">
        <v>2629</v>
      </c>
      <c r="D41" s="19">
        <v>2489</v>
      </c>
      <c r="E41" s="19">
        <v>2462</v>
      </c>
      <c r="F41" s="19">
        <v>2271</v>
      </c>
      <c r="G41" s="19">
        <v>2239</v>
      </c>
      <c r="H41" s="19">
        <v>1838</v>
      </c>
      <c r="I41" s="19">
        <v>1872</v>
      </c>
      <c r="J41" s="19">
        <v>1813</v>
      </c>
      <c r="K41" s="19">
        <v>1749</v>
      </c>
      <c r="L41" s="19">
        <v>1517</v>
      </c>
      <c r="M41" s="19">
        <v>1375</v>
      </c>
      <c r="N41" s="19">
        <v>1045</v>
      </c>
      <c r="O41" s="19">
        <v>892</v>
      </c>
      <c r="P41" s="19">
        <v>924</v>
      </c>
      <c r="Q41" s="19">
        <v>925</v>
      </c>
      <c r="R41" s="19">
        <v>1460</v>
      </c>
      <c r="S41" s="19">
        <v>1148</v>
      </c>
      <c r="T41" s="19">
        <v>1232</v>
      </c>
    </row>
    <row r="42" spans="1:20" ht="18" customHeight="1" x14ac:dyDescent="0.25">
      <c r="A42" s="4" t="s">
        <v>5</v>
      </c>
      <c r="B42" s="19">
        <v>431</v>
      </c>
      <c r="C42" s="19">
        <v>432</v>
      </c>
      <c r="D42" s="19">
        <v>402</v>
      </c>
      <c r="E42" s="19">
        <v>340</v>
      </c>
      <c r="F42" s="19">
        <v>426</v>
      </c>
      <c r="G42" s="19">
        <v>356</v>
      </c>
      <c r="H42" s="19">
        <v>354</v>
      </c>
      <c r="I42" s="19">
        <v>344</v>
      </c>
      <c r="J42" s="19">
        <v>562</v>
      </c>
      <c r="K42" s="19">
        <v>418</v>
      </c>
      <c r="L42" s="19">
        <v>380</v>
      </c>
      <c r="M42" s="19">
        <v>344</v>
      </c>
      <c r="N42" s="19">
        <v>304</v>
      </c>
      <c r="O42" s="19">
        <v>362</v>
      </c>
      <c r="P42" s="19">
        <v>278</v>
      </c>
      <c r="Q42" s="19">
        <v>533</v>
      </c>
      <c r="R42" s="19">
        <v>811</v>
      </c>
      <c r="S42" s="19">
        <v>499</v>
      </c>
      <c r="T42" s="19">
        <v>552</v>
      </c>
    </row>
    <row r="43" spans="1:20" ht="12" customHeight="1" x14ac:dyDescent="0.25">
      <c r="A43" s="4" t="s">
        <v>6</v>
      </c>
      <c r="B43" s="19">
        <v>1051</v>
      </c>
      <c r="C43" s="19">
        <v>934</v>
      </c>
      <c r="D43" s="19">
        <v>1000</v>
      </c>
      <c r="E43" s="19">
        <v>824</v>
      </c>
      <c r="F43" s="19">
        <v>870</v>
      </c>
      <c r="G43" s="19">
        <v>865</v>
      </c>
      <c r="H43" s="19">
        <v>602</v>
      </c>
      <c r="I43" s="19">
        <v>542</v>
      </c>
      <c r="J43" s="19">
        <v>542</v>
      </c>
      <c r="K43" s="19">
        <v>470</v>
      </c>
      <c r="L43" s="19">
        <v>490</v>
      </c>
      <c r="M43" s="19">
        <v>515</v>
      </c>
      <c r="N43" s="19">
        <v>495</v>
      </c>
      <c r="O43" s="19">
        <v>428</v>
      </c>
      <c r="P43" s="19">
        <v>470</v>
      </c>
      <c r="Q43" s="19">
        <v>509</v>
      </c>
      <c r="R43" s="19">
        <v>966</v>
      </c>
      <c r="S43" s="19">
        <v>591</v>
      </c>
      <c r="T43" s="19">
        <v>595</v>
      </c>
    </row>
    <row r="44" spans="1:20" ht="12" customHeight="1" x14ac:dyDescent="0.25">
      <c r="A44" s="4" t="s">
        <v>7</v>
      </c>
      <c r="B44" s="19">
        <v>2195</v>
      </c>
      <c r="C44" s="19">
        <v>1917</v>
      </c>
      <c r="D44" s="19">
        <v>3201</v>
      </c>
      <c r="E44" s="19">
        <v>2911</v>
      </c>
      <c r="F44" s="19">
        <v>2669</v>
      </c>
      <c r="G44" s="19">
        <v>2669</v>
      </c>
      <c r="H44" s="19">
        <v>1909</v>
      </c>
      <c r="I44" s="19">
        <v>1783</v>
      </c>
      <c r="J44" s="19">
        <v>1636</v>
      </c>
      <c r="K44" s="19">
        <v>1694</v>
      </c>
      <c r="L44" s="19">
        <v>1852</v>
      </c>
      <c r="M44" s="19">
        <v>2090</v>
      </c>
      <c r="N44" s="19">
        <v>1962</v>
      </c>
      <c r="O44" s="19">
        <v>1974</v>
      </c>
      <c r="P44" s="19">
        <v>1803</v>
      </c>
      <c r="Q44" s="19">
        <v>1540</v>
      </c>
      <c r="R44" s="19">
        <v>1932</v>
      </c>
      <c r="S44" s="19">
        <v>2358</v>
      </c>
      <c r="T44" s="19">
        <v>2367</v>
      </c>
    </row>
    <row r="45" spans="1:20" ht="12" customHeight="1" x14ac:dyDescent="0.25">
      <c r="A45" s="4" t="s">
        <v>8</v>
      </c>
      <c r="B45" s="19">
        <v>979</v>
      </c>
      <c r="C45" s="19">
        <v>1325</v>
      </c>
      <c r="D45" s="19">
        <v>1037</v>
      </c>
      <c r="E45" s="19">
        <v>1030</v>
      </c>
      <c r="F45" s="19">
        <v>984</v>
      </c>
      <c r="G45" s="19">
        <v>1272</v>
      </c>
      <c r="H45" s="19">
        <v>1069</v>
      </c>
      <c r="I45" s="19">
        <v>987</v>
      </c>
      <c r="J45" s="19">
        <v>882</v>
      </c>
      <c r="K45" s="19">
        <v>704</v>
      </c>
      <c r="L45" s="19">
        <v>710</v>
      </c>
      <c r="M45" s="19">
        <v>599</v>
      </c>
      <c r="N45" s="19">
        <v>262</v>
      </c>
      <c r="O45" s="19">
        <v>268</v>
      </c>
      <c r="P45" s="19">
        <v>176</v>
      </c>
      <c r="Q45" s="19">
        <v>401</v>
      </c>
      <c r="R45" s="19">
        <v>433</v>
      </c>
      <c r="S45" s="19">
        <v>501</v>
      </c>
      <c r="T45" s="19">
        <v>504</v>
      </c>
    </row>
    <row r="46" spans="1:20" ht="18" customHeight="1" x14ac:dyDescent="0.25">
      <c r="A46" s="4" t="s">
        <v>9</v>
      </c>
      <c r="B46" s="19">
        <v>2609</v>
      </c>
      <c r="C46" s="19">
        <v>2648</v>
      </c>
      <c r="D46" s="19">
        <v>2804</v>
      </c>
      <c r="E46" s="19">
        <v>3035</v>
      </c>
      <c r="F46" s="19">
        <v>2850</v>
      </c>
      <c r="G46" s="19">
        <v>2895</v>
      </c>
      <c r="H46" s="19">
        <v>2817</v>
      </c>
      <c r="I46" s="19">
        <v>2743</v>
      </c>
      <c r="J46" s="19">
        <v>4507</v>
      </c>
      <c r="K46" s="19">
        <v>4388</v>
      </c>
      <c r="L46" s="19">
        <v>4043</v>
      </c>
      <c r="M46" s="19">
        <v>3888</v>
      </c>
      <c r="N46" s="19">
        <v>3722</v>
      </c>
      <c r="O46" s="19">
        <v>3543</v>
      </c>
      <c r="P46" s="19">
        <v>3616</v>
      </c>
      <c r="Q46" s="19">
        <v>3747</v>
      </c>
      <c r="R46" s="19">
        <v>4507</v>
      </c>
      <c r="S46" s="19">
        <v>4320</v>
      </c>
      <c r="T46" s="19">
        <v>4845</v>
      </c>
    </row>
    <row r="47" spans="1:20" ht="12" customHeight="1" x14ac:dyDescent="0.25">
      <c r="A47" s="4" t="s">
        <v>10</v>
      </c>
      <c r="B47" s="19">
        <v>21023</v>
      </c>
      <c r="C47" s="19">
        <v>4718</v>
      </c>
      <c r="D47" s="19">
        <v>5848</v>
      </c>
      <c r="E47" s="19">
        <v>5844</v>
      </c>
      <c r="F47" s="19">
        <v>5897</v>
      </c>
      <c r="G47" s="19">
        <v>5659</v>
      </c>
      <c r="H47" s="19">
        <v>6159</v>
      </c>
      <c r="I47" s="19">
        <v>9036</v>
      </c>
      <c r="J47" s="19">
        <v>9144</v>
      </c>
      <c r="K47" s="19">
        <v>8813</v>
      </c>
      <c r="L47" s="19">
        <v>8591</v>
      </c>
      <c r="M47" s="19">
        <v>8795</v>
      </c>
      <c r="N47" s="19">
        <v>9220</v>
      </c>
      <c r="O47" s="19">
        <v>9187</v>
      </c>
      <c r="P47" s="19">
        <v>10639</v>
      </c>
      <c r="Q47" s="19">
        <v>14407</v>
      </c>
      <c r="R47" s="19">
        <v>16429</v>
      </c>
      <c r="S47" s="19">
        <v>16566</v>
      </c>
      <c r="T47" s="19">
        <v>17505</v>
      </c>
    </row>
    <row r="48" spans="1:20" ht="12" customHeight="1" x14ac:dyDescent="0.25">
      <c r="A48" s="4" t="s">
        <v>11</v>
      </c>
      <c r="B48" s="19">
        <v>2204</v>
      </c>
      <c r="C48" s="19">
        <v>2043</v>
      </c>
      <c r="D48" s="19">
        <v>1724</v>
      </c>
      <c r="E48" s="19">
        <v>1296</v>
      </c>
      <c r="F48" s="19">
        <v>624</v>
      </c>
      <c r="G48" s="19">
        <v>1755</v>
      </c>
      <c r="H48" s="19">
        <v>1772</v>
      </c>
      <c r="I48" s="19">
        <v>1566</v>
      </c>
      <c r="J48" s="19">
        <v>1602</v>
      </c>
      <c r="K48" s="19">
        <v>1303</v>
      </c>
      <c r="L48" s="19">
        <v>1168</v>
      </c>
      <c r="M48" s="19">
        <v>1196</v>
      </c>
      <c r="N48" s="19">
        <v>1248</v>
      </c>
      <c r="O48" s="19">
        <v>1324</v>
      </c>
      <c r="P48" s="19">
        <v>1387</v>
      </c>
      <c r="Q48" s="19">
        <v>1751</v>
      </c>
      <c r="R48" s="19">
        <v>1866</v>
      </c>
      <c r="S48" s="19">
        <v>1768</v>
      </c>
      <c r="T48" s="19">
        <v>1763</v>
      </c>
    </row>
    <row r="49" spans="1:20" ht="12" customHeight="1" x14ac:dyDescent="0.25">
      <c r="A49" s="4" t="s">
        <v>12</v>
      </c>
      <c r="B49" s="19">
        <v>251</v>
      </c>
      <c r="C49" s="19">
        <v>343</v>
      </c>
      <c r="D49" s="19">
        <v>357</v>
      </c>
      <c r="E49" s="19">
        <v>357</v>
      </c>
      <c r="F49" s="19">
        <v>518</v>
      </c>
      <c r="G49" s="19">
        <v>505</v>
      </c>
      <c r="H49" s="19">
        <v>540</v>
      </c>
      <c r="I49" s="19">
        <v>446</v>
      </c>
      <c r="J49" s="19">
        <v>452</v>
      </c>
      <c r="K49" s="19">
        <v>469</v>
      </c>
      <c r="L49" s="19">
        <v>348</v>
      </c>
      <c r="M49" s="19">
        <v>360</v>
      </c>
      <c r="N49" s="19">
        <v>390</v>
      </c>
      <c r="O49" s="19">
        <v>265</v>
      </c>
      <c r="P49" s="19">
        <v>295</v>
      </c>
      <c r="Q49" s="19">
        <v>655</v>
      </c>
      <c r="R49" s="19">
        <v>660</v>
      </c>
      <c r="S49" s="19">
        <v>472</v>
      </c>
      <c r="T49" s="19">
        <v>568</v>
      </c>
    </row>
    <row r="50" spans="1:20" ht="18" customHeight="1" x14ac:dyDescent="0.25">
      <c r="A50" s="4" t="s">
        <v>13</v>
      </c>
      <c r="B50" s="19">
        <v>2417</v>
      </c>
      <c r="C50" s="19">
        <v>2342</v>
      </c>
      <c r="D50" s="19">
        <v>5201</v>
      </c>
      <c r="E50" s="19">
        <v>5281</v>
      </c>
      <c r="F50" s="19">
        <v>3081</v>
      </c>
      <c r="G50" s="19">
        <v>2696</v>
      </c>
      <c r="H50" s="19">
        <v>2332</v>
      </c>
      <c r="I50" s="19">
        <v>2078</v>
      </c>
      <c r="J50" s="19">
        <v>1373</v>
      </c>
      <c r="K50" s="19">
        <v>1583</v>
      </c>
      <c r="L50" s="19">
        <v>1616</v>
      </c>
      <c r="M50" s="19">
        <v>1566</v>
      </c>
      <c r="N50" s="19">
        <v>1426</v>
      </c>
      <c r="O50" s="19">
        <v>1474</v>
      </c>
      <c r="P50" s="19">
        <v>1482</v>
      </c>
      <c r="Q50" s="19">
        <v>1691</v>
      </c>
      <c r="R50" s="19">
        <v>1962</v>
      </c>
      <c r="S50" s="19">
        <v>1761</v>
      </c>
      <c r="T50" s="19">
        <v>1640</v>
      </c>
    </row>
    <row r="51" spans="1:20" ht="12" customHeight="1" x14ac:dyDescent="0.25">
      <c r="A51" s="4" t="s">
        <v>14</v>
      </c>
      <c r="B51" s="19">
        <v>1393</v>
      </c>
      <c r="C51" s="19">
        <v>1552</v>
      </c>
      <c r="D51" s="19">
        <v>1751</v>
      </c>
      <c r="E51" s="19">
        <v>1772</v>
      </c>
      <c r="F51" s="19">
        <v>1534</v>
      </c>
      <c r="G51" s="19">
        <v>1190</v>
      </c>
      <c r="H51" s="19">
        <v>915</v>
      </c>
      <c r="I51" s="19">
        <v>818</v>
      </c>
      <c r="J51" s="19">
        <v>628</v>
      </c>
      <c r="K51" s="19">
        <v>665</v>
      </c>
      <c r="L51" s="19">
        <v>690</v>
      </c>
      <c r="M51" s="19">
        <v>691</v>
      </c>
      <c r="N51" s="19">
        <v>676</v>
      </c>
      <c r="O51" s="19">
        <v>572</v>
      </c>
      <c r="P51" s="19">
        <v>622</v>
      </c>
      <c r="Q51" s="19">
        <v>563</v>
      </c>
      <c r="R51" s="19">
        <v>573</v>
      </c>
      <c r="S51" s="19">
        <v>657</v>
      </c>
      <c r="T51" s="19">
        <v>723</v>
      </c>
    </row>
    <row r="52" spans="1:20" ht="12" customHeight="1" x14ac:dyDescent="0.25">
      <c r="A52" s="4" t="s">
        <v>15</v>
      </c>
      <c r="B52" s="19">
        <v>2123</v>
      </c>
      <c r="C52" s="19">
        <v>2239</v>
      </c>
      <c r="D52" s="19">
        <v>2743</v>
      </c>
      <c r="E52" s="19">
        <v>1995</v>
      </c>
      <c r="F52" s="19">
        <v>2696</v>
      </c>
      <c r="G52" s="19">
        <v>2045</v>
      </c>
      <c r="H52" s="19">
        <v>1839</v>
      </c>
      <c r="I52" s="19">
        <v>1554</v>
      </c>
      <c r="J52" s="19">
        <v>1217</v>
      </c>
      <c r="K52" s="19">
        <v>1260</v>
      </c>
      <c r="L52" s="19">
        <v>1064</v>
      </c>
      <c r="M52" s="19">
        <v>1201</v>
      </c>
      <c r="N52" s="19">
        <v>1221</v>
      </c>
      <c r="O52" s="19">
        <v>1323</v>
      </c>
      <c r="P52" s="19">
        <v>1499</v>
      </c>
      <c r="Q52" s="19">
        <v>1821</v>
      </c>
      <c r="R52" s="19">
        <v>1934</v>
      </c>
      <c r="S52" s="19">
        <v>1807</v>
      </c>
      <c r="T52" s="19">
        <v>2079</v>
      </c>
    </row>
    <row r="53" spans="1:20" ht="18" customHeight="1" x14ac:dyDescent="0.2">
      <c r="A53" s="8" t="s">
        <v>16</v>
      </c>
      <c r="B53" s="42">
        <v>1881</v>
      </c>
      <c r="C53" s="42">
        <v>1679</v>
      </c>
      <c r="D53" s="42">
        <v>1607</v>
      </c>
      <c r="E53" s="42">
        <v>1171</v>
      </c>
      <c r="F53" s="42">
        <v>1292</v>
      </c>
      <c r="G53" s="42">
        <v>1106</v>
      </c>
      <c r="H53" s="42">
        <v>864</v>
      </c>
      <c r="I53" s="42">
        <v>670</v>
      </c>
      <c r="J53" s="42">
        <v>614</v>
      </c>
      <c r="K53" s="42">
        <v>575</v>
      </c>
      <c r="L53" s="42">
        <v>468</v>
      </c>
      <c r="M53" s="42">
        <v>386</v>
      </c>
      <c r="N53" s="42">
        <v>380</v>
      </c>
      <c r="O53" s="42">
        <v>383</v>
      </c>
      <c r="P53" s="42">
        <v>401</v>
      </c>
      <c r="Q53" s="42">
        <v>455</v>
      </c>
      <c r="R53" s="42">
        <v>517</v>
      </c>
      <c r="S53" s="42">
        <v>673</v>
      </c>
      <c r="T53" s="42">
        <v>640</v>
      </c>
    </row>
    <row r="54" spans="1:20" ht="12" customHeight="1" x14ac:dyDescent="0.25">
      <c r="A54" s="6" t="s">
        <v>17</v>
      </c>
      <c r="B54" s="10">
        <v>51544</v>
      </c>
      <c r="C54" s="10">
        <v>35901</v>
      </c>
      <c r="D54" s="10">
        <v>43912</v>
      </c>
      <c r="E54" s="10">
        <v>41650</v>
      </c>
      <c r="F54" s="10">
        <v>39151</v>
      </c>
      <c r="G54" s="10">
        <v>37901</v>
      </c>
      <c r="H54" s="10">
        <v>34319</v>
      </c>
      <c r="I54" s="10">
        <v>34124</v>
      </c>
      <c r="J54" s="10">
        <v>34568</v>
      </c>
      <c r="K54" s="10">
        <v>33219</v>
      </c>
      <c r="L54" s="10">
        <v>31743</v>
      </c>
      <c r="M54" s="10">
        <v>31456</v>
      </c>
      <c r="N54" s="10">
        <v>30455</v>
      </c>
      <c r="O54" s="10">
        <v>30692</v>
      </c>
      <c r="P54" s="10">
        <v>33987</v>
      </c>
      <c r="Q54" s="10">
        <v>42411</v>
      </c>
      <c r="R54" s="10">
        <v>51815</v>
      </c>
      <c r="S54" s="10">
        <v>48157</v>
      </c>
      <c r="T54" s="10">
        <v>48168</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354</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9"/>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20" t="s">
        <v>19</v>
      </c>
      <c r="B3" s="4" t="s">
        <v>119</v>
      </c>
    </row>
    <row r="4" spans="1:20" ht="12" customHeight="1" x14ac:dyDescent="0.25">
      <c r="A4" s="21" t="s">
        <v>64</v>
      </c>
      <c r="B4" s="4" t="s">
        <v>122</v>
      </c>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23">
        <v>5.3186209541427214</v>
      </c>
      <c r="C9" s="23">
        <v>5.396476069416174</v>
      </c>
      <c r="D9" s="23">
        <v>5.5667685652641774</v>
      </c>
      <c r="E9" s="23">
        <v>5.2073873032038591</v>
      </c>
      <c r="F9" s="23">
        <v>4.6008425615146553</v>
      </c>
      <c r="G9" s="23">
        <v>4.5335321787559417</v>
      </c>
      <c r="H9" s="23">
        <v>4.357445730298565</v>
      </c>
      <c r="I9" s="23">
        <v>3.2404755222756605</v>
      </c>
      <c r="J9" s="23">
        <v>3.2027872582239181</v>
      </c>
      <c r="K9" s="23">
        <v>3.1307956903759231</v>
      </c>
      <c r="L9" s="23">
        <v>3.0330862858123702</v>
      </c>
      <c r="M9" s="23">
        <v>2.7242671158414051</v>
      </c>
      <c r="N9" s="23">
        <v>2.7195384647289575</v>
      </c>
      <c r="O9" s="23">
        <v>2.773648340597652</v>
      </c>
      <c r="P9" s="23">
        <v>3.1808429233044633</v>
      </c>
      <c r="Q9" s="23">
        <v>4.3581089695119637</v>
      </c>
      <c r="R9" s="23">
        <v>5.7504339607688149</v>
      </c>
      <c r="S9" s="23">
        <v>5.9070859393881658</v>
      </c>
      <c r="T9" s="23">
        <v>5.65207028032032</v>
      </c>
    </row>
    <row r="10" spans="1:20" ht="12" customHeight="1" x14ac:dyDescent="0.25">
      <c r="A10" s="4" t="s">
        <v>2</v>
      </c>
      <c r="B10" s="23">
        <v>2.9344112530817075</v>
      </c>
      <c r="C10" s="23">
        <v>2.6955812392165921</v>
      </c>
      <c r="D10" s="23">
        <v>3.7544446521046897</v>
      </c>
      <c r="E10" s="23">
        <v>3.582529715959045</v>
      </c>
      <c r="F10" s="23">
        <v>4.3244867340924751</v>
      </c>
      <c r="G10" s="23">
        <v>3.7957295710171097</v>
      </c>
      <c r="H10" s="23">
        <v>3.1595208343048706</v>
      </c>
      <c r="I10" s="23">
        <v>3.0178792659893041</v>
      </c>
      <c r="J10" s="23">
        <v>2.9884425424915042</v>
      </c>
      <c r="K10" s="23">
        <v>2.8297233809567173</v>
      </c>
      <c r="L10" s="23">
        <v>2.8255553722070474</v>
      </c>
      <c r="M10" s="23">
        <v>2.8078101821844936</v>
      </c>
      <c r="N10" s="23">
        <v>2.5470429730365431</v>
      </c>
      <c r="O10" s="23">
        <v>2.9161180315690762</v>
      </c>
      <c r="P10" s="23">
        <v>3.7224266083249238</v>
      </c>
      <c r="Q10" s="23">
        <v>4.5649409319069916</v>
      </c>
      <c r="R10" s="23">
        <v>6.1193051847068638</v>
      </c>
      <c r="S10" s="23">
        <v>4.4709132633822657</v>
      </c>
      <c r="T10" s="23">
        <v>4.0065711316889585</v>
      </c>
    </row>
    <row r="11" spans="1:20" ht="12" customHeight="1" x14ac:dyDescent="0.25">
      <c r="A11" s="4" t="s">
        <v>3</v>
      </c>
      <c r="B11" s="23">
        <v>1.6470477446087202</v>
      </c>
      <c r="C11" s="23">
        <v>2.0360095330304606</v>
      </c>
      <c r="D11" s="23">
        <v>4.2276542890651703</v>
      </c>
      <c r="E11" s="23">
        <v>4.314134565233589</v>
      </c>
      <c r="F11" s="23">
        <v>3.950721819803281</v>
      </c>
      <c r="G11" s="23">
        <v>3.8135038900373051</v>
      </c>
      <c r="H11" s="23">
        <v>3.3779457979439642</v>
      </c>
      <c r="I11" s="23">
        <v>3.7801707773486699</v>
      </c>
      <c r="J11" s="23">
        <v>4.1418596870812552</v>
      </c>
      <c r="K11" s="23">
        <v>4.6312493835236799</v>
      </c>
      <c r="L11" s="23">
        <v>4.4421189026862606</v>
      </c>
      <c r="M11" s="23">
        <v>4.5817668120359629</v>
      </c>
      <c r="N11" s="23">
        <v>4.4321817913340009</v>
      </c>
      <c r="O11" s="23">
        <v>4.4938029437172844</v>
      </c>
      <c r="P11" s="23">
        <v>4.3896317975319219</v>
      </c>
      <c r="Q11" s="23">
        <v>5.4719272454247392</v>
      </c>
      <c r="R11" s="23">
        <v>7.4177763635308409</v>
      </c>
      <c r="S11" s="23">
        <v>7.305653621615666</v>
      </c>
      <c r="T11" s="23">
        <v>4.6659173398681224</v>
      </c>
    </row>
    <row r="12" spans="1:20" ht="12" customHeight="1" x14ac:dyDescent="0.25">
      <c r="A12" s="4" t="s">
        <v>4</v>
      </c>
      <c r="B12" s="23">
        <v>5.7744588895472448</v>
      </c>
      <c r="C12" s="23">
        <v>6.8785975928833061</v>
      </c>
      <c r="D12" s="23">
        <v>6.5941344260268293</v>
      </c>
      <c r="E12" s="23">
        <v>6.7044887214632602</v>
      </c>
      <c r="F12" s="23">
        <v>6.4785680299750492</v>
      </c>
      <c r="G12" s="23">
        <v>6.5635616276125921</v>
      </c>
      <c r="H12" s="23">
        <v>5.7069855782921666</v>
      </c>
      <c r="I12" s="23">
        <v>6.4678231542519331</v>
      </c>
      <c r="J12" s="23">
        <v>6.9629065378561421</v>
      </c>
      <c r="K12" s="23">
        <v>7.530724617710912</v>
      </c>
      <c r="L12" s="23">
        <v>7.574014124298861</v>
      </c>
      <c r="M12" s="23">
        <v>7.4441292393248624</v>
      </c>
      <c r="N12" s="23">
        <v>5.8793413655350566</v>
      </c>
      <c r="O12" s="23">
        <v>5.0460052480812996</v>
      </c>
      <c r="P12" s="23">
        <v>4.9333875441887667</v>
      </c>
      <c r="Q12" s="23">
        <v>4.7659397670710941</v>
      </c>
      <c r="R12" s="23">
        <v>7.2894196260644311</v>
      </c>
      <c r="S12" s="23">
        <v>5.7460937680058599</v>
      </c>
      <c r="T12" s="23">
        <v>6.1253217739494463</v>
      </c>
    </row>
    <row r="13" spans="1:20" ht="18" customHeight="1" x14ac:dyDescent="0.25">
      <c r="A13" s="4" t="s">
        <v>5</v>
      </c>
      <c r="B13" s="23">
        <v>7.0001624167614098</v>
      </c>
      <c r="C13" s="23">
        <v>6.7647979956154085</v>
      </c>
      <c r="D13" s="23">
        <v>6.1289830766885194</v>
      </c>
      <c r="E13" s="23">
        <v>5.2115266707541386</v>
      </c>
      <c r="F13" s="23">
        <v>6.1221411684255855</v>
      </c>
      <c r="G13" s="23">
        <v>5.0843236334651118</v>
      </c>
      <c r="H13" s="23">
        <v>5.1067555907605238</v>
      </c>
      <c r="I13" s="23">
        <v>5.0706574270086158</v>
      </c>
      <c r="J13" s="23">
        <v>8.057568624894623</v>
      </c>
      <c r="K13" s="23">
        <v>6.3227308962942139</v>
      </c>
      <c r="L13" s="23">
        <v>5.8472767815498514</v>
      </c>
      <c r="M13" s="23">
        <v>5.3541789790585756</v>
      </c>
      <c r="N13" s="23">
        <v>4.5805349104822044</v>
      </c>
      <c r="O13" s="23">
        <v>5.4523658032922278</v>
      </c>
      <c r="P13" s="23">
        <v>3.9771203989690287</v>
      </c>
      <c r="Q13" s="23">
        <v>7.3829351041484728</v>
      </c>
      <c r="R13" s="23">
        <v>11.400482634601277</v>
      </c>
      <c r="S13" s="23">
        <v>7.2402644940500673</v>
      </c>
      <c r="T13" s="23">
        <v>8.4089701926121574</v>
      </c>
    </row>
    <row r="14" spans="1:20" ht="12" customHeight="1" x14ac:dyDescent="0.25">
      <c r="A14" s="4" t="s">
        <v>6</v>
      </c>
      <c r="B14" s="23">
        <v>6.9752007610114379</v>
      </c>
      <c r="C14" s="23">
        <v>6.0003854637342879</v>
      </c>
      <c r="D14" s="23">
        <v>6.3200471896856829</v>
      </c>
      <c r="E14" s="23">
        <v>5.1163175759582744</v>
      </c>
      <c r="F14" s="23">
        <v>5.1733779023384407</v>
      </c>
      <c r="G14" s="23">
        <v>5.1180361502892149</v>
      </c>
      <c r="H14" s="23">
        <v>3.545961190506453</v>
      </c>
      <c r="I14" s="23">
        <v>3.3267278336407253</v>
      </c>
      <c r="J14" s="23">
        <v>3.3363792326514083</v>
      </c>
      <c r="K14" s="23">
        <v>2.7678316880449731</v>
      </c>
      <c r="L14" s="23">
        <v>4.0933543587544952</v>
      </c>
      <c r="M14" s="23">
        <v>3.1371594033029879</v>
      </c>
      <c r="N14" s="23">
        <v>2.9636934823204637</v>
      </c>
      <c r="O14" s="23">
        <v>2.4897758447353597</v>
      </c>
      <c r="P14" s="23">
        <v>2.7164096476073514</v>
      </c>
      <c r="Q14" s="23">
        <v>2.8962336071623387</v>
      </c>
      <c r="R14" s="23">
        <v>5.4661143950299804</v>
      </c>
      <c r="S14" s="23">
        <v>3.3225264577884599</v>
      </c>
      <c r="T14" s="23">
        <v>3.2885113539259789</v>
      </c>
    </row>
    <row r="15" spans="1:20" ht="12" customHeight="1" x14ac:dyDescent="0.25">
      <c r="A15" s="4" t="s">
        <v>7</v>
      </c>
      <c r="B15" s="23">
        <v>3.5225394379984913</v>
      </c>
      <c r="C15" s="23">
        <v>2.9669411254875255</v>
      </c>
      <c r="D15" s="23">
        <v>4.8703422882443341</v>
      </c>
      <c r="E15" s="23">
        <v>4.3568713143951863</v>
      </c>
      <c r="F15" s="23">
        <v>0</v>
      </c>
      <c r="G15" s="23">
        <v>0</v>
      </c>
      <c r="H15" s="23">
        <v>0</v>
      </c>
      <c r="I15" s="23">
        <v>2.7641812297660389</v>
      </c>
      <c r="J15" s="23">
        <v>2.6398526171450651</v>
      </c>
      <c r="K15" s="23">
        <v>2.7574015753322643</v>
      </c>
      <c r="L15" s="23">
        <v>2.9933190806873378</v>
      </c>
      <c r="M15" s="23">
        <v>3.3500707582870977</v>
      </c>
      <c r="N15" s="23">
        <v>3.1086069283085744</v>
      </c>
      <c r="O15" s="23">
        <v>3.1291073184620748</v>
      </c>
      <c r="P15" s="23">
        <v>2.8037607476974711</v>
      </c>
      <c r="Q15" s="23">
        <v>2.42026774967914</v>
      </c>
      <c r="R15" s="23">
        <v>3.0787492759191095</v>
      </c>
      <c r="S15" s="23">
        <v>3.7754026329557964</v>
      </c>
      <c r="T15" s="23">
        <v>3.8690611250134239</v>
      </c>
    </row>
    <row r="16" spans="1:20" ht="12" customHeight="1" x14ac:dyDescent="0.25">
      <c r="A16" s="4" t="s">
        <v>8</v>
      </c>
      <c r="B16" s="23">
        <v>3.5638013881473571</v>
      </c>
      <c r="C16" s="23">
        <v>4.9369069501713945</v>
      </c>
      <c r="D16" s="23">
        <v>4.0130543587626732</v>
      </c>
      <c r="E16" s="23">
        <v>4.3098037574793926</v>
      </c>
      <c r="F16" s="23">
        <v>3.9102548356646221</v>
      </c>
      <c r="G16" s="23">
        <v>5.4269268738309941</v>
      </c>
      <c r="H16" s="23">
        <v>5.3002035127076947</v>
      </c>
      <c r="I16" s="23">
        <v>6.2906986515434067</v>
      </c>
      <c r="J16" s="23">
        <v>6.4073864729626031</v>
      </c>
      <c r="K16" s="23">
        <v>5.8625618717887162</v>
      </c>
      <c r="L16" s="23">
        <v>6.2497221477092593</v>
      </c>
      <c r="M16" s="23">
        <v>5.3541491086532185</v>
      </c>
      <c r="N16" s="23">
        <v>2.2555402665112783</v>
      </c>
      <c r="O16" s="23">
        <v>2.2723071662544463</v>
      </c>
      <c r="P16" s="23">
        <v>1.4033014019409</v>
      </c>
      <c r="Q16" s="23">
        <v>3.1107227333106451</v>
      </c>
      <c r="R16" s="23">
        <v>3.295130333512263</v>
      </c>
      <c r="S16" s="23">
        <v>3.7918068165241818</v>
      </c>
      <c r="T16" s="23">
        <v>3.8242448954174986</v>
      </c>
    </row>
    <row r="17" spans="1:20" ht="18" customHeight="1" x14ac:dyDescent="0.25">
      <c r="A17" s="4" t="s">
        <v>9</v>
      </c>
      <c r="B17" s="23">
        <v>2.9642450018367938</v>
      </c>
      <c r="C17" s="23">
        <v>2.8943053885670564</v>
      </c>
      <c r="D17" s="23">
        <v>3.0256598398687875</v>
      </c>
      <c r="E17" s="23">
        <v>3.2105417194117005</v>
      </c>
      <c r="F17" s="23">
        <v>3.080311304137036</v>
      </c>
      <c r="G17" s="23">
        <v>3.1005157553255729</v>
      </c>
      <c r="H17" s="23">
        <v>3.0024499137869669</v>
      </c>
      <c r="I17" s="23">
        <v>2.948547409989327</v>
      </c>
      <c r="J17" s="23">
        <v>5.0049399490145401</v>
      </c>
      <c r="K17" s="23">
        <v>4.8679738339342036</v>
      </c>
      <c r="L17" s="23">
        <v>4.651587044728382</v>
      </c>
      <c r="M17" s="23">
        <v>4.4742060624700146</v>
      </c>
      <c r="N17" s="23">
        <v>4.235762950850396</v>
      </c>
      <c r="O17" s="23">
        <v>4.1049555996946987</v>
      </c>
      <c r="P17" s="23">
        <v>4.1759578173502296</v>
      </c>
      <c r="Q17" s="23">
        <v>4.3677397801394955</v>
      </c>
      <c r="R17" s="23">
        <v>5.3727495506756284</v>
      </c>
      <c r="S17" s="23">
        <v>5.0985767468614629</v>
      </c>
      <c r="T17" s="23">
        <v>5.7334125689941846</v>
      </c>
    </row>
    <row r="18" spans="1:20" ht="12" customHeight="1" x14ac:dyDescent="0.25">
      <c r="A18" s="4" t="s">
        <v>10</v>
      </c>
      <c r="B18" s="23">
        <v>10.883159910959259</v>
      </c>
      <c r="C18" s="23">
        <v>2.36244523263092</v>
      </c>
      <c r="D18" s="23">
        <v>2.8202477844240148</v>
      </c>
      <c r="E18" s="23">
        <v>2.7802225510111844</v>
      </c>
      <c r="F18" s="23">
        <v>2.8049856113923632</v>
      </c>
      <c r="G18" s="23">
        <v>2.6713753412776486</v>
      </c>
      <c r="H18" s="23">
        <v>2.8879855666725813</v>
      </c>
      <c r="I18" s="23">
        <v>4.270651297368679</v>
      </c>
      <c r="J18" s="23">
        <v>4.3607515708147524</v>
      </c>
      <c r="K18" s="23">
        <v>4.2606306424010523</v>
      </c>
      <c r="L18" s="23">
        <v>4.3258614405523277</v>
      </c>
      <c r="M18" s="23">
        <v>4.4509475556543299</v>
      </c>
      <c r="N18" s="23">
        <v>4.6740000660561529</v>
      </c>
      <c r="O18" s="23">
        <v>4.6465332664186043</v>
      </c>
      <c r="P18" s="23">
        <v>5.343605642330532</v>
      </c>
      <c r="Q18" s="23">
        <v>7.2248062705673313</v>
      </c>
      <c r="R18" s="23">
        <v>8.2613774234202211</v>
      </c>
      <c r="S18" s="23">
        <v>8.8010811955792132</v>
      </c>
      <c r="T18" s="23">
        <v>9.7485722497672587</v>
      </c>
    </row>
    <row r="19" spans="1:20" ht="12" customHeight="1" x14ac:dyDescent="0.25">
      <c r="A19" s="4" t="s">
        <v>11</v>
      </c>
      <c r="B19" s="23">
        <v>4.8318851806110743</v>
      </c>
      <c r="C19" s="23">
        <v>4.2971324405805227</v>
      </c>
      <c r="D19" s="23">
        <v>3.5838767124236899</v>
      </c>
      <c r="E19" s="23">
        <v>2.6593525352083773</v>
      </c>
      <c r="F19" s="23">
        <v>4.0154180761328728</v>
      </c>
      <c r="G19" s="23">
        <v>3.6227613668703893</v>
      </c>
      <c r="H19" s="23">
        <v>3.6520988860199868</v>
      </c>
      <c r="I19" s="23">
        <v>3.2828438482917046</v>
      </c>
      <c r="J19" s="23">
        <v>3.5251445454836707</v>
      </c>
      <c r="K19" s="23">
        <v>2.9604455984783877</v>
      </c>
      <c r="L19" s="23">
        <v>2.713233059328541</v>
      </c>
      <c r="M19" s="23">
        <v>2.7778990375977322</v>
      </c>
      <c r="N19" s="23">
        <v>2.8830685901117832</v>
      </c>
      <c r="O19" s="23">
        <v>3.099195447961534</v>
      </c>
      <c r="P19" s="23">
        <v>3.2753906111572508</v>
      </c>
      <c r="Q19" s="23">
        <v>4.1506668179865214</v>
      </c>
      <c r="R19" s="23">
        <v>4.2301868958726194</v>
      </c>
      <c r="S19" s="23">
        <v>4.4897350266942286</v>
      </c>
      <c r="T19" s="23">
        <v>4.5860872639591728</v>
      </c>
    </row>
    <row r="20" spans="1:20" ht="12" customHeight="1" x14ac:dyDescent="0.25">
      <c r="A20" s="4" t="s">
        <v>12</v>
      </c>
      <c r="B20" s="23">
        <v>2.192522711390636</v>
      </c>
      <c r="C20" s="23">
        <v>2.9113852421910367</v>
      </c>
      <c r="D20" s="23">
        <v>3.0226913524497632</v>
      </c>
      <c r="E20" s="23">
        <v>2.9881145025389206</v>
      </c>
      <c r="F20" s="63">
        <v>0</v>
      </c>
      <c r="G20" s="63">
        <v>0</v>
      </c>
      <c r="H20" s="63">
        <v>0</v>
      </c>
      <c r="I20" s="63">
        <v>0</v>
      </c>
      <c r="J20" s="63">
        <v>0</v>
      </c>
      <c r="K20" s="63">
        <v>0</v>
      </c>
      <c r="L20" s="63">
        <v>0</v>
      </c>
      <c r="M20" s="63">
        <v>0</v>
      </c>
      <c r="N20" s="63">
        <v>0</v>
      </c>
      <c r="O20" s="63">
        <v>0</v>
      </c>
      <c r="P20" s="63">
        <v>0</v>
      </c>
      <c r="Q20" s="63">
        <v>0</v>
      </c>
      <c r="R20" s="63">
        <v>0</v>
      </c>
      <c r="S20" s="63">
        <v>0</v>
      </c>
      <c r="T20" s="63">
        <v>0</v>
      </c>
    </row>
    <row r="21" spans="1:20" ht="18" customHeight="1" x14ac:dyDescent="0.25">
      <c r="A21" s="4" t="s">
        <v>13</v>
      </c>
      <c r="B21" s="23">
        <v>4.194190256938259</v>
      </c>
      <c r="C21" s="23">
        <v>4.1490982531977467</v>
      </c>
      <c r="D21" s="23">
        <v>9.5144885116347133</v>
      </c>
      <c r="E21" s="23">
        <v>10.267660401814647</v>
      </c>
      <c r="F21" s="23">
        <v>5.7583293367834196</v>
      </c>
      <c r="G21" s="23">
        <v>5.4160598531985409</v>
      </c>
      <c r="H21" s="23">
        <v>5.50971539303369</v>
      </c>
      <c r="I21" s="23">
        <v>5.9693231589690345</v>
      </c>
      <c r="J21" s="23">
        <v>3.97726702240351</v>
      </c>
      <c r="K21" s="23">
        <v>5.4663788947952456</v>
      </c>
      <c r="L21" s="23">
        <v>6.0156045335011825</v>
      </c>
      <c r="M21" s="23">
        <v>5.7558563740138764</v>
      </c>
      <c r="N21" s="23">
        <v>5.0924075745449509</v>
      </c>
      <c r="O21" s="23">
        <v>5.0351778759804215</v>
      </c>
      <c r="P21" s="23">
        <v>4.7413674795444711</v>
      </c>
      <c r="Q21" s="23">
        <v>5.1896382702609776</v>
      </c>
      <c r="R21" s="23">
        <v>5.9322442900721724</v>
      </c>
      <c r="S21" s="23">
        <v>5.3697552283670742</v>
      </c>
      <c r="T21" s="23">
        <v>4.9572539282858621</v>
      </c>
    </row>
    <row r="22" spans="1:20" ht="12" customHeight="1" x14ac:dyDescent="0.25">
      <c r="A22" s="4" t="s">
        <v>14</v>
      </c>
      <c r="B22" s="23">
        <v>3.9086028545240277</v>
      </c>
      <c r="C22" s="23">
        <v>4.3791501288538592</v>
      </c>
      <c r="D22" s="23">
        <v>5.0055267571276101</v>
      </c>
      <c r="E22" s="23">
        <v>5.2437412456351478</v>
      </c>
      <c r="F22" s="23">
        <v>4.6745801201948707</v>
      </c>
      <c r="G22" s="23">
        <v>3.8399500468955541</v>
      </c>
      <c r="H22" s="23">
        <v>3.4256161391371918</v>
      </c>
      <c r="I22" s="23">
        <v>3.5467504597407844</v>
      </c>
      <c r="J22" s="23">
        <v>3.0151980307894055</v>
      </c>
      <c r="K22" s="23">
        <v>3.7688428016085611</v>
      </c>
      <c r="L22" s="23">
        <v>4.27647743813435</v>
      </c>
      <c r="M22" s="23">
        <v>4.3383858445024117</v>
      </c>
      <c r="N22" s="23">
        <v>4.2122698272807568</v>
      </c>
      <c r="O22" s="23">
        <v>3.4862770392785656</v>
      </c>
      <c r="P22" s="23">
        <v>3.5631750731601453</v>
      </c>
      <c r="Q22" s="23">
        <v>3.1480161689506359</v>
      </c>
      <c r="R22" s="23">
        <v>3.2202467580889511</v>
      </c>
      <c r="S22" s="23">
        <v>3.7431862464992252</v>
      </c>
      <c r="T22" s="23">
        <v>4.1660875516534279</v>
      </c>
    </row>
    <row r="23" spans="1:20" ht="12" customHeight="1" x14ac:dyDescent="0.25">
      <c r="A23" s="4" t="s">
        <v>15</v>
      </c>
      <c r="B23" s="23">
        <v>7.2846015715249735</v>
      </c>
      <c r="C23" s="23">
        <v>7.2526048696215515</v>
      </c>
      <c r="D23" s="23">
        <v>8.6132364793435148</v>
      </c>
      <c r="E23" s="23">
        <v>6.0932155074116308</v>
      </c>
      <c r="F23" s="23">
        <v>8.7119259595532039</v>
      </c>
      <c r="G23" s="23">
        <v>6.4942678659057309</v>
      </c>
      <c r="H23" s="23">
        <v>5.7224724187881009</v>
      </c>
      <c r="I23" s="23">
        <v>4.8724567177285758</v>
      </c>
      <c r="J23" s="23">
        <v>3.8243059783245492</v>
      </c>
      <c r="K23" s="23">
        <v>4.0381623333984331</v>
      </c>
      <c r="L23" s="23">
        <v>3.5053990639495738</v>
      </c>
      <c r="M23" s="23">
        <v>3.9349885472955113</v>
      </c>
      <c r="N23" s="23">
        <v>3.954722303620096</v>
      </c>
      <c r="O23" s="23">
        <v>4.2880231315637936</v>
      </c>
      <c r="P23" s="23">
        <v>4.8214628819818399</v>
      </c>
      <c r="Q23" s="23">
        <v>5.8248921364674446</v>
      </c>
      <c r="R23" s="23">
        <v>6.3102632132963201</v>
      </c>
      <c r="S23" s="23">
        <v>6.0580466973135678</v>
      </c>
      <c r="T23" s="23">
        <v>7.1510177059091342</v>
      </c>
    </row>
    <row r="24" spans="1:20" ht="18" customHeight="1" x14ac:dyDescent="0.2">
      <c r="A24" s="8" t="s">
        <v>16</v>
      </c>
      <c r="B24" s="43">
        <v>5.6254486003668553</v>
      </c>
      <c r="C24" s="43">
        <v>5.1124080182694751</v>
      </c>
      <c r="D24" s="43">
        <v>5.0987276976933567</v>
      </c>
      <c r="E24" s="43">
        <v>3.9616577389343108</v>
      </c>
      <c r="F24" s="43">
        <v>4.1955063061610094</v>
      </c>
      <c r="G24" s="43">
        <v>3.8630453012187722</v>
      </c>
      <c r="H24" s="43">
        <v>3.4306153097634793</v>
      </c>
      <c r="I24" s="43">
        <v>3.1724548134673958</v>
      </c>
      <c r="J24" s="43">
        <v>3.4213601261254691</v>
      </c>
      <c r="K24" s="43">
        <v>3.577990698195701</v>
      </c>
      <c r="L24" s="43">
        <v>3.125819136850708</v>
      </c>
      <c r="M24" s="43">
        <v>2.5487693666011038</v>
      </c>
      <c r="N24" s="43">
        <v>2.4388008142338404</v>
      </c>
      <c r="O24" s="43">
        <v>2.4063977161406185</v>
      </c>
      <c r="P24" s="43">
        <v>2.381922593862539</v>
      </c>
      <c r="Q24" s="43">
        <v>2.6319391988178378</v>
      </c>
      <c r="R24" s="43">
        <v>2.9629576253182424</v>
      </c>
      <c r="S24" s="43">
        <v>3.8515032128186255</v>
      </c>
      <c r="T24" s="43">
        <v>3.6591263857287553</v>
      </c>
    </row>
    <row r="25" spans="1:20" ht="12" customHeight="1" x14ac:dyDescent="0.25">
      <c r="A25" s="5" t="s">
        <v>17</v>
      </c>
      <c r="B25" s="24">
        <v>5.5415293964602466</v>
      </c>
      <c r="C25" s="24">
        <v>3.7590255983559868</v>
      </c>
      <c r="D25" s="24">
        <v>4.5449636968023173</v>
      </c>
      <c r="E25" s="24">
        <v>4.2927744309368343</v>
      </c>
      <c r="F25" s="24">
        <v>3.8560032919407292</v>
      </c>
      <c r="G25" s="24">
        <v>3.6053465910601115</v>
      </c>
      <c r="H25" s="24">
        <v>3.3799874060153878</v>
      </c>
      <c r="I25" s="24">
        <v>3.6840439498961248</v>
      </c>
      <c r="J25" s="24">
        <v>3.8621516153650539</v>
      </c>
      <c r="K25" s="24">
        <v>3.8093214216122866</v>
      </c>
      <c r="L25" s="24">
        <v>3.7954146669319471</v>
      </c>
      <c r="M25" s="24">
        <v>3.7451832262945293</v>
      </c>
      <c r="N25" s="24">
        <v>3.6064700460980106</v>
      </c>
      <c r="O25" s="24">
        <v>3.6422808497579577</v>
      </c>
      <c r="P25" s="24">
        <v>3.9593449769644176</v>
      </c>
      <c r="Q25" s="24">
        <v>4.8995735932459468</v>
      </c>
      <c r="R25" s="24">
        <v>6.0362905392730637</v>
      </c>
      <c r="S25" s="24">
        <v>5.8096992892533708</v>
      </c>
      <c r="T25" s="24">
        <v>5.9313621900400939</v>
      </c>
    </row>
    <row r="26" spans="1:20" ht="12" customHeight="1" x14ac:dyDescent="0.2">
      <c r="A26" s="25"/>
      <c r="B26" s="83" t="s">
        <v>115</v>
      </c>
      <c r="C26" s="83"/>
      <c r="D26" s="83"/>
      <c r="E26" s="83"/>
      <c r="F26" s="83"/>
      <c r="G26" s="83"/>
      <c r="H26" s="83"/>
      <c r="I26" s="83"/>
      <c r="J26" s="83"/>
      <c r="K26" s="83"/>
      <c r="L26" s="83"/>
      <c r="M26" s="83"/>
      <c r="N26" s="83"/>
      <c r="O26" s="83"/>
      <c r="P26" s="83"/>
      <c r="Q26" s="83"/>
      <c r="R26" s="83"/>
      <c r="S26" s="83"/>
      <c r="T26" s="83"/>
    </row>
    <row r="27" spans="1:20" ht="12" customHeight="1" x14ac:dyDescent="0.2">
      <c r="B27" s="84"/>
      <c r="C27" s="84"/>
      <c r="D27" s="84"/>
      <c r="E27" s="84"/>
      <c r="F27" s="84"/>
      <c r="G27" s="84"/>
      <c r="H27" s="84"/>
      <c r="I27" s="84"/>
      <c r="J27" s="84"/>
      <c r="K27" s="84"/>
      <c r="L27" s="84"/>
      <c r="M27" s="84"/>
      <c r="N27" s="84"/>
      <c r="O27" s="84"/>
      <c r="P27" s="84"/>
      <c r="Q27" s="84"/>
      <c r="R27" s="84"/>
      <c r="S27" s="84"/>
      <c r="T27" s="84"/>
    </row>
    <row r="28" spans="1:20" ht="12" customHeight="1" x14ac:dyDescent="0.2">
      <c r="B28" s="84"/>
      <c r="C28" s="84"/>
      <c r="D28" s="84"/>
      <c r="E28" s="84"/>
      <c r="F28" s="84"/>
      <c r="G28" s="84"/>
      <c r="H28" s="84"/>
      <c r="I28" s="84"/>
      <c r="J28" s="84"/>
      <c r="K28" s="84"/>
      <c r="L28" s="84"/>
      <c r="M28" s="84"/>
      <c r="N28" s="84"/>
      <c r="O28" s="84"/>
      <c r="P28" s="84"/>
      <c r="Q28" s="84"/>
      <c r="R28" s="84"/>
      <c r="S28" s="84"/>
      <c r="T28" s="84"/>
    </row>
    <row r="29" spans="1:20" ht="12" customHeight="1" x14ac:dyDescent="0.2">
      <c r="B29" s="84"/>
      <c r="C29" s="84"/>
      <c r="D29" s="84"/>
      <c r="E29" s="84"/>
      <c r="F29" s="84"/>
      <c r="G29" s="84"/>
      <c r="H29" s="84"/>
      <c r="I29" s="84"/>
      <c r="J29" s="84"/>
      <c r="K29" s="84"/>
      <c r="L29" s="84"/>
      <c r="M29" s="84"/>
      <c r="N29" s="84"/>
      <c r="O29" s="84"/>
      <c r="P29" s="84"/>
      <c r="Q29" s="84"/>
      <c r="R29" s="84"/>
      <c r="S29" s="84"/>
      <c r="T29" s="84"/>
    </row>
    <row r="30" spans="1:20" ht="17.25" customHeight="1" x14ac:dyDescent="0.25">
      <c r="A30" s="14"/>
      <c r="B30" s="84"/>
      <c r="C30" s="84"/>
      <c r="D30" s="84"/>
      <c r="E30" s="84"/>
      <c r="F30" s="84"/>
      <c r="G30" s="84"/>
      <c r="H30" s="84"/>
      <c r="I30" s="84"/>
      <c r="J30" s="84"/>
      <c r="K30" s="84"/>
      <c r="L30" s="84"/>
      <c r="M30" s="84"/>
      <c r="N30" s="84"/>
      <c r="O30" s="84"/>
      <c r="P30" s="84"/>
      <c r="Q30" s="84"/>
      <c r="R30" s="84"/>
      <c r="S30" s="84"/>
      <c r="T30" s="84"/>
    </row>
    <row r="31" spans="1:20" ht="12" customHeight="1" x14ac:dyDescent="0.25">
      <c r="A31" s="14"/>
      <c r="B31" s="74"/>
      <c r="C31" s="74"/>
      <c r="D31" s="74"/>
      <c r="E31" s="74"/>
      <c r="F31" s="74"/>
      <c r="I31" s="74"/>
      <c r="J31" s="74"/>
      <c r="K31" s="74"/>
      <c r="L31" s="74"/>
      <c r="M31" s="74"/>
      <c r="N31" s="74"/>
      <c r="O31" s="74"/>
      <c r="P31" s="74"/>
    </row>
    <row r="32" spans="1:20" ht="12" customHeight="1" x14ac:dyDescent="0.25">
      <c r="A32" s="34"/>
      <c r="B32" s="12"/>
      <c r="D32" s="14"/>
      <c r="I32" s="12"/>
      <c r="J32" s="12"/>
      <c r="K32" s="12"/>
    </row>
    <row r="33" spans="1:20" ht="12" customHeight="1" x14ac:dyDescent="0.25">
      <c r="A33" s="35"/>
      <c r="B33" s="12"/>
      <c r="D33" s="14"/>
      <c r="I33" s="12"/>
      <c r="J33" s="12"/>
      <c r="K33" s="12"/>
    </row>
    <row r="34" spans="1:20" ht="12" customHeight="1" x14ac:dyDescent="0.25">
      <c r="A34" s="34"/>
      <c r="B34" s="12"/>
      <c r="D34" s="14"/>
      <c r="I34" s="12"/>
      <c r="J34" s="12"/>
      <c r="K34" s="12"/>
    </row>
    <row r="35" spans="1:20" ht="12" customHeight="1" x14ac:dyDescent="0.2">
      <c r="A35" s="12"/>
      <c r="B35" s="12"/>
      <c r="D35" s="12"/>
      <c r="I35" s="12"/>
      <c r="J35" s="12"/>
      <c r="K35" s="12"/>
    </row>
    <row r="36" spans="1:20" ht="6" customHeight="1" x14ac:dyDescent="0.2">
      <c r="A36" s="12"/>
      <c r="B36" s="12"/>
      <c r="C36" s="12"/>
      <c r="D36" s="12"/>
      <c r="E36" s="12"/>
      <c r="F36" s="12"/>
      <c r="G36" s="12"/>
      <c r="H36" s="12"/>
      <c r="I36" s="12"/>
      <c r="J36" s="12"/>
      <c r="K36" s="12"/>
    </row>
    <row r="37" spans="1:20" ht="12" customHeight="1" x14ac:dyDescent="0.25">
      <c r="A37" s="14"/>
      <c r="B37" s="11"/>
      <c r="C37" s="11"/>
      <c r="D37" s="11"/>
      <c r="E37" s="11"/>
      <c r="F37" s="11"/>
      <c r="G37" s="11"/>
      <c r="H37" s="11"/>
      <c r="I37" s="11"/>
      <c r="J37" s="11"/>
      <c r="K37" s="11"/>
      <c r="L37" s="11"/>
      <c r="M37" s="11"/>
      <c r="N37" s="11"/>
      <c r="O37" s="11"/>
      <c r="P37" s="11"/>
      <c r="Q37" s="11"/>
      <c r="R37" s="11"/>
      <c r="S37" s="11"/>
      <c r="T37" s="11"/>
    </row>
    <row r="38" spans="1:20" ht="18" customHeight="1" x14ac:dyDescent="0.25">
      <c r="A38" s="14"/>
      <c r="B38" s="16"/>
      <c r="C38" s="16"/>
      <c r="D38" s="16"/>
      <c r="E38" s="16"/>
      <c r="F38" s="16"/>
      <c r="G38" s="16"/>
      <c r="H38" s="16"/>
      <c r="I38" s="16"/>
      <c r="J38" s="16"/>
      <c r="K38" s="16"/>
      <c r="L38" s="16"/>
      <c r="M38" s="16"/>
      <c r="N38" s="16"/>
      <c r="O38" s="16"/>
      <c r="P38" s="16"/>
      <c r="Q38" s="16"/>
      <c r="R38" s="16"/>
      <c r="S38" s="16"/>
      <c r="T38" s="16"/>
    </row>
    <row r="39" spans="1:20" ht="12" customHeight="1" x14ac:dyDescent="0.25">
      <c r="A39" s="14"/>
      <c r="B39" s="16"/>
      <c r="C39" s="16"/>
      <c r="D39" s="16"/>
      <c r="E39" s="16"/>
      <c r="F39" s="16"/>
      <c r="G39" s="16"/>
      <c r="H39" s="16"/>
      <c r="I39" s="16"/>
      <c r="J39" s="16"/>
      <c r="K39" s="16"/>
      <c r="L39" s="16"/>
      <c r="M39" s="16"/>
      <c r="N39" s="16"/>
      <c r="O39" s="16"/>
      <c r="P39" s="16"/>
      <c r="Q39" s="16"/>
      <c r="R39" s="16"/>
      <c r="S39" s="16"/>
      <c r="T39" s="16"/>
    </row>
    <row r="40" spans="1:20" ht="12" customHeight="1" x14ac:dyDescent="0.25">
      <c r="A40" s="14"/>
      <c r="B40" s="16"/>
      <c r="C40" s="16"/>
      <c r="D40" s="16"/>
      <c r="E40" s="16"/>
      <c r="F40" s="16"/>
      <c r="G40" s="16"/>
      <c r="H40" s="16"/>
      <c r="I40" s="16"/>
      <c r="J40" s="16"/>
      <c r="K40" s="16"/>
      <c r="L40" s="16"/>
      <c r="M40" s="16"/>
      <c r="N40" s="16"/>
      <c r="O40" s="16"/>
      <c r="P40" s="16"/>
      <c r="Q40" s="16"/>
      <c r="R40" s="16"/>
      <c r="S40" s="16"/>
      <c r="T40" s="16"/>
    </row>
    <row r="41" spans="1:20" ht="12" customHeight="1" x14ac:dyDescent="0.25">
      <c r="A41" s="14"/>
      <c r="B41" s="16"/>
      <c r="C41" s="16"/>
      <c r="D41" s="16"/>
      <c r="E41" s="16"/>
      <c r="F41" s="16"/>
      <c r="G41" s="16"/>
      <c r="H41" s="16"/>
      <c r="I41" s="16"/>
      <c r="J41" s="16"/>
      <c r="K41" s="16"/>
      <c r="L41" s="16"/>
      <c r="M41" s="16"/>
      <c r="N41" s="16"/>
      <c r="O41" s="16"/>
      <c r="P41" s="16"/>
      <c r="Q41" s="16"/>
      <c r="R41" s="16"/>
      <c r="S41" s="16"/>
      <c r="T41" s="16"/>
    </row>
    <row r="42" spans="1:20" ht="18" customHeight="1" x14ac:dyDescent="0.25">
      <c r="A42" s="14"/>
      <c r="B42" s="16"/>
      <c r="C42" s="16"/>
      <c r="D42" s="16"/>
      <c r="E42" s="16"/>
      <c r="F42" s="16"/>
      <c r="G42" s="16"/>
      <c r="H42" s="16"/>
      <c r="I42" s="16"/>
      <c r="J42" s="16"/>
      <c r="K42" s="16"/>
      <c r="L42" s="16"/>
      <c r="M42" s="16"/>
      <c r="N42" s="16"/>
      <c r="O42" s="16"/>
      <c r="P42" s="16"/>
      <c r="Q42" s="16"/>
      <c r="R42" s="16"/>
      <c r="S42" s="16"/>
      <c r="T42" s="16"/>
    </row>
    <row r="43" spans="1:20" ht="12" customHeight="1" x14ac:dyDescent="0.25">
      <c r="A43" s="14"/>
      <c r="B43" s="16"/>
      <c r="C43" s="16"/>
      <c r="D43" s="16"/>
      <c r="E43" s="16"/>
      <c r="F43" s="16"/>
      <c r="G43" s="16"/>
      <c r="H43" s="16"/>
      <c r="I43" s="16"/>
      <c r="J43" s="16"/>
      <c r="K43" s="16"/>
      <c r="L43" s="16"/>
      <c r="M43" s="16"/>
      <c r="N43" s="16"/>
      <c r="O43" s="16"/>
      <c r="P43" s="16"/>
      <c r="Q43" s="16"/>
      <c r="R43" s="16"/>
      <c r="S43" s="16"/>
      <c r="T43" s="16"/>
    </row>
    <row r="44" spans="1:20" ht="12" customHeight="1" x14ac:dyDescent="0.25">
      <c r="A44" s="14"/>
      <c r="B44" s="16"/>
      <c r="C44" s="16"/>
      <c r="D44" s="16"/>
      <c r="E44" s="16"/>
      <c r="F44" s="16"/>
      <c r="G44" s="16"/>
      <c r="H44" s="16"/>
      <c r="I44" s="16"/>
      <c r="J44" s="16"/>
      <c r="K44" s="16"/>
      <c r="L44" s="16"/>
      <c r="M44" s="16"/>
      <c r="N44" s="16"/>
      <c r="O44" s="16"/>
      <c r="P44" s="16"/>
      <c r="Q44" s="16"/>
      <c r="R44" s="16"/>
      <c r="S44" s="16"/>
      <c r="T44" s="16"/>
    </row>
    <row r="45" spans="1:20" ht="12" customHeight="1" x14ac:dyDescent="0.25">
      <c r="A45" s="14"/>
      <c r="B45" s="16"/>
      <c r="C45" s="16"/>
      <c r="D45" s="16"/>
      <c r="E45" s="16"/>
      <c r="F45" s="16"/>
      <c r="G45" s="16"/>
      <c r="H45" s="16"/>
      <c r="I45" s="16"/>
      <c r="J45" s="16"/>
      <c r="K45" s="16"/>
      <c r="L45" s="16"/>
      <c r="M45" s="16"/>
      <c r="N45" s="16"/>
      <c r="O45" s="16"/>
      <c r="P45" s="16"/>
      <c r="Q45" s="16"/>
      <c r="R45" s="16"/>
      <c r="S45" s="16"/>
      <c r="T45" s="16"/>
    </row>
    <row r="46" spans="1:20" ht="18" customHeight="1" x14ac:dyDescent="0.25">
      <c r="A46" s="14"/>
      <c r="B46" s="16"/>
      <c r="C46" s="16"/>
      <c r="D46" s="16"/>
      <c r="E46" s="16"/>
      <c r="F46" s="16"/>
      <c r="G46" s="16"/>
      <c r="H46" s="16"/>
      <c r="I46" s="16"/>
      <c r="J46" s="16"/>
      <c r="K46" s="16"/>
      <c r="L46" s="16"/>
      <c r="M46" s="16"/>
      <c r="N46" s="16"/>
      <c r="O46" s="16"/>
      <c r="P46" s="16"/>
      <c r="Q46" s="16"/>
      <c r="R46" s="16"/>
      <c r="S46" s="16"/>
      <c r="T46" s="16"/>
    </row>
    <row r="47" spans="1:20" ht="12" customHeight="1" x14ac:dyDescent="0.25">
      <c r="A47" s="14"/>
      <c r="B47" s="16"/>
      <c r="C47" s="16"/>
      <c r="D47" s="16"/>
      <c r="E47" s="16"/>
      <c r="F47" s="16"/>
      <c r="G47" s="16"/>
      <c r="H47" s="16"/>
      <c r="I47" s="16"/>
      <c r="J47" s="16"/>
      <c r="K47" s="16"/>
      <c r="L47" s="16"/>
      <c r="M47" s="16"/>
      <c r="N47" s="16"/>
      <c r="O47" s="16"/>
      <c r="P47" s="16"/>
      <c r="Q47" s="16"/>
      <c r="R47" s="16"/>
      <c r="S47" s="16"/>
      <c r="T47" s="16"/>
    </row>
    <row r="48" spans="1:20" ht="12" customHeight="1" x14ac:dyDescent="0.25">
      <c r="A48" s="14"/>
      <c r="B48" s="16"/>
      <c r="C48" s="16"/>
      <c r="D48" s="16"/>
      <c r="E48" s="16"/>
      <c r="F48" s="16"/>
      <c r="G48" s="16"/>
      <c r="H48" s="16"/>
      <c r="I48" s="16"/>
      <c r="J48" s="16"/>
      <c r="K48" s="16"/>
      <c r="L48" s="16"/>
      <c r="M48" s="16"/>
      <c r="N48" s="16"/>
      <c r="O48" s="16"/>
      <c r="P48" s="16"/>
      <c r="Q48" s="16"/>
      <c r="R48" s="16"/>
      <c r="S48" s="16"/>
      <c r="T48" s="16"/>
    </row>
    <row r="49" spans="1:20" ht="12" customHeight="1" x14ac:dyDescent="0.25">
      <c r="A49" s="14"/>
      <c r="B49" s="16"/>
      <c r="C49" s="16"/>
      <c r="D49" s="16"/>
      <c r="E49" s="16"/>
      <c r="F49" s="16"/>
      <c r="G49" s="16"/>
      <c r="H49" s="16"/>
      <c r="I49" s="16"/>
      <c r="J49" s="16"/>
      <c r="K49" s="16"/>
      <c r="L49" s="16"/>
      <c r="M49" s="16"/>
      <c r="N49" s="16"/>
      <c r="O49" s="16"/>
      <c r="P49" s="16"/>
      <c r="Q49" s="16"/>
      <c r="R49" s="16"/>
      <c r="S49" s="16"/>
      <c r="T49" s="16"/>
    </row>
    <row r="50" spans="1:20" ht="18" customHeight="1" x14ac:dyDescent="0.25">
      <c r="A50" s="14"/>
      <c r="B50" s="16"/>
      <c r="C50" s="16"/>
      <c r="D50" s="16"/>
      <c r="E50" s="16"/>
      <c r="F50" s="16"/>
      <c r="G50" s="16"/>
      <c r="H50" s="16"/>
      <c r="I50" s="16"/>
      <c r="J50" s="16"/>
      <c r="K50" s="16"/>
      <c r="L50" s="16"/>
      <c r="M50" s="16"/>
      <c r="N50" s="16"/>
      <c r="O50" s="16"/>
      <c r="P50" s="16"/>
      <c r="Q50" s="16"/>
      <c r="R50" s="16"/>
      <c r="S50" s="16"/>
      <c r="T50" s="16"/>
    </row>
    <row r="51" spans="1:20" ht="12" customHeight="1" x14ac:dyDescent="0.25">
      <c r="A51" s="14"/>
      <c r="B51" s="16"/>
      <c r="C51" s="16"/>
      <c r="D51" s="16"/>
      <c r="E51" s="16"/>
      <c r="F51" s="16"/>
      <c r="G51" s="16"/>
      <c r="H51" s="16"/>
      <c r="I51" s="16"/>
      <c r="J51" s="16"/>
      <c r="K51" s="16"/>
      <c r="L51" s="16"/>
      <c r="M51" s="16"/>
      <c r="N51" s="16"/>
      <c r="O51" s="16"/>
      <c r="P51" s="16"/>
      <c r="Q51" s="16"/>
      <c r="R51" s="16"/>
      <c r="S51" s="16"/>
      <c r="T51" s="16"/>
    </row>
    <row r="52" spans="1:20" ht="12" customHeight="1" x14ac:dyDescent="0.25">
      <c r="A52" s="14"/>
      <c r="B52" s="16"/>
      <c r="C52" s="16"/>
      <c r="D52" s="16"/>
      <c r="E52" s="16"/>
      <c r="F52" s="16"/>
      <c r="G52" s="16"/>
      <c r="H52" s="16"/>
      <c r="I52" s="16"/>
      <c r="J52" s="16"/>
      <c r="K52" s="16"/>
      <c r="L52" s="16"/>
      <c r="M52" s="16"/>
      <c r="N52" s="16"/>
      <c r="O52" s="16"/>
      <c r="P52" s="16"/>
      <c r="Q52" s="16"/>
      <c r="R52" s="16"/>
      <c r="S52" s="16"/>
      <c r="T52" s="16"/>
    </row>
    <row r="53" spans="1:20" ht="18" customHeight="1" x14ac:dyDescent="0.2">
      <c r="A53" s="15"/>
      <c r="B53" s="44"/>
      <c r="C53" s="44"/>
      <c r="D53" s="44"/>
      <c r="E53" s="44"/>
      <c r="F53" s="44"/>
      <c r="G53" s="44"/>
      <c r="H53" s="44"/>
      <c r="I53" s="44"/>
      <c r="J53" s="44"/>
      <c r="K53" s="44"/>
      <c r="L53" s="44"/>
      <c r="M53" s="44"/>
      <c r="N53" s="44"/>
      <c r="O53" s="44"/>
      <c r="P53" s="44"/>
      <c r="Q53" s="44"/>
      <c r="R53" s="44"/>
      <c r="S53" s="44"/>
      <c r="T53" s="44"/>
    </row>
    <row r="54" spans="1:20" ht="12" customHeight="1" x14ac:dyDescent="0.25">
      <c r="A54" s="14"/>
      <c r="B54" s="16"/>
      <c r="C54" s="16"/>
      <c r="D54" s="16"/>
      <c r="E54" s="16"/>
      <c r="F54" s="16"/>
      <c r="G54" s="16"/>
      <c r="H54" s="16"/>
      <c r="I54" s="16"/>
      <c r="J54" s="16"/>
      <c r="K54" s="16"/>
      <c r="L54" s="16"/>
      <c r="M54" s="16"/>
      <c r="N54" s="16"/>
      <c r="O54" s="16"/>
      <c r="P54" s="16"/>
      <c r="Q54" s="16"/>
      <c r="R54" s="16"/>
      <c r="S54" s="16"/>
      <c r="T54" s="16"/>
    </row>
    <row r="55" spans="1:20" ht="12" customHeight="1" x14ac:dyDescent="0.2">
      <c r="A55" s="28"/>
      <c r="B55" s="82"/>
      <c r="C55" s="82"/>
      <c r="D55" s="82"/>
      <c r="E55" s="82"/>
      <c r="F55" s="82"/>
      <c r="G55" s="82"/>
      <c r="H55" s="82"/>
      <c r="I55" s="82"/>
      <c r="J55" s="82"/>
      <c r="K55" s="82"/>
      <c r="L55" s="82"/>
      <c r="M55" s="82"/>
      <c r="N55" s="82"/>
      <c r="O55" s="82"/>
      <c r="P55" s="82"/>
      <c r="Q55" s="82"/>
      <c r="R55" s="82"/>
      <c r="S55" s="82"/>
      <c r="T55" s="82"/>
    </row>
    <row r="56" spans="1:20" ht="12" customHeight="1" x14ac:dyDescent="0.2">
      <c r="A56" s="12"/>
      <c r="B56" s="82"/>
      <c r="C56" s="82"/>
      <c r="D56" s="82"/>
      <c r="E56" s="82"/>
      <c r="F56" s="82"/>
      <c r="G56" s="82"/>
      <c r="H56" s="82"/>
      <c r="I56" s="82"/>
      <c r="J56" s="82"/>
      <c r="K56" s="82"/>
      <c r="L56" s="82"/>
      <c r="M56" s="82"/>
      <c r="N56" s="82"/>
      <c r="O56" s="82"/>
      <c r="P56" s="82"/>
      <c r="Q56" s="82"/>
      <c r="R56" s="82"/>
      <c r="S56" s="82"/>
      <c r="T56" s="82"/>
    </row>
    <row r="57" spans="1:20" ht="12" customHeight="1" x14ac:dyDescent="0.2">
      <c r="A57" s="1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355</v>
      </c>
      <c r="B59" s="79"/>
      <c r="C59" s="79"/>
      <c r="D59" s="79"/>
      <c r="E59" s="79"/>
      <c r="F59" s="79"/>
      <c r="G59" s="79"/>
      <c r="H59" s="79"/>
      <c r="I59" s="79"/>
      <c r="J59" s="79"/>
      <c r="K59" s="79"/>
      <c r="L59" s="79"/>
      <c r="M59" s="79"/>
      <c r="N59" s="79"/>
      <c r="O59" s="79"/>
      <c r="P59" s="79"/>
      <c r="Q59" s="79"/>
      <c r="R59" s="79"/>
      <c r="S59" s="79"/>
      <c r="T59" s="79"/>
    </row>
  </sheetData>
  <mergeCells count="3">
    <mergeCell ref="B55:T58"/>
    <mergeCell ref="A59:T59"/>
    <mergeCell ref="B26:T30"/>
  </mergeCells>
  <pageMargins left="0.70866141732283472" right="0.70866141732283472"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0"/>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2</v>
      </c>
      <c r="B3" s="4" t="s">
        <v>118</v>
      </c>
    </row>
    <row r="4" spans="1:20" ht="12" customHeight="1" x14ac:dyDescent="0.25">
      <c r="A4" s="22" t="s">
        <v>24</v>
      </c>
      <c r="B4" s="4" t="s">
        <v>121</v>
      </c>
    </row>
    <row r="5" spans="1:20" ht="12" customHeight="1" x14ac:dyDescent="0.25">
      <c r="A5" s="17"/>
      <c r="B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11107</v>
      </c>
      <c r="C9" s="19">
        <v>11911</v>
      </c>
      <c r="D9" s="19">
        <v>12164</v>
      </c>
      <c r="E9" s="19">
        <v>12079</v>
      </c>
      <c r="F9" s="19">
        <v>12507</v>
      </c>
      <c r="G9" s="19">
        <v>14020</v>
      </c>
      <c r="H9" s="19">
        <v>14554</v>
      </c>
      <c r="I9" s="19">
        <v>14772</v>
      </c>
      <c r="J9" s="19">
        <v>14383</v>
      </c>
      <c r="K9" s="19">
        <v>13862</v>
      </c>
      <c r="L9" s="19">
        <v>12852</v>
      </c>
      <c r="M9" s="19">
        <v>12248</v>
      </c>
      <c r="N9" s="19">
        <v>11453</v>
      </c>
      <c r="O9" s="19">
        <v>10342</v>
      </c>
      <c r="P9" s="19">
        <v>9705</v>
      </c>
      <c r="Q9" s="19">
        <v>8934</v>
      </c>
      <c r="R9" s="19">
        <v>8757</v>
      </c>
      <c r="S9" s="19">
        <v>7472</v>
      </c>
      <c r="T9" s="19">
        <v>7950</v>
      </c>
    </row>
    <row r="10" spans="1:20" ht="12" customHeight="1" x14ac:dyDescent="0.25">
      <c r="A10" s="4" t="s">
        <v>2</v>
      </c>
      <c r="B10" s="19">
        <v>12613</v>
      </c>
      <c r="C10" s="19">
        <v>8140</v>
      </c>
      <c r="D10" s="19">
        <v>9320</v>
      </c>
      <c r="E10" s="19">
        <v>8254</v>
      </c>
      <c r="F10" s="19">
        <v>8717</v>
      </c>
      <c r="G10" s="19">
        <v>8451</v>
      </c>
      <c r="H10" s="19">
        <v>8325</v>
      </c>
      <c r="I10" s="19">
        <v>7889</v>
      </c>
      <c r="J10" s="19">
        <v>8162</v>
      </c>
      <c r="K10" s="19">
        <v>9470</v>
      </c>
      <c r="L10" s="19">
        <v>12048</v>
      </c>
      <c r="M10" s="19">
        <v>12295</v>
      </c>
      <c r="N10" s="19">
        <v>11599</v>
      </c>
      <c r="O10" s="19">
        <v>11286</v>
      </c>
      <c r="P10" s="19">
        <v>10799</v>
      </c>
      <c r="Q10" s="19">
        <v>9459</v>
      </c>
      <c r="R10" s="19">
        <v>9038</v>
      </c>
      <c r="S10" s="19">
        <v>7938</v>
      </c>
      <c r="T10" s="19">
        <v>8418</v>
      </c>
    </row>
    <row r="11" spans="1:20" ht="12" customHeight="1" x14ac:dyDescent="0.25">
      <c r="A11" s="4" t="s">
        <v>3</v>
      </c>
      <c r="B11" s="19">
        <v>329</v>
      </c>
      <c r="C11" s="19">
        <v>2684</v>
      </c>
      <c r="D11" s="19">
        <v>2154</v>
      </c>
      <c r="E11" s="19">
        <v>2379</v>
      </c>
      <c r="F11" s="19">
        <v>1728</v>
      </c>
      <c r="G11" s="19">
        <v>1606</v>
      </c>
      <c r="H11" s="19">
        <v>1651</v>
      </c>
      <c r="I11" s="19">
        <v>1782</v>
      </c>
      <c r="J11" s="19">
        <v>1937</v>
      </c>
      <c r="K11" s="19">
        <v>1746</v>
      </c>
      <c r="L11" s="19">
        <v>1789</v>
      </c>
      <c r="M11" s="19">
        <v>2127</v>
      </c>
      <c r="N11" s="19">
        <v>2119</v>
      </c>
      <c r="O11" s="19">
        <v>2256</v>
      </c>
      <c r="P11" s="19">
        <v>2280</v>
      </c>
      <c r="Q11" s="19">
        <v>2004</v>
      </c>
      <c r="R11" s="19">
        <v>1841</v>
      </c>
      <c r="S11" s="19">
        <v>2168</v>
      </c>
      <c r="T11" s="19">
        <v>2842</v>
      </c>
    </row>
    <row r="12" spans="1:20" ht="12" customHeight="1" x14ac:dyDescent="0.25">
      <c r="A12" s="4" t="s">
        <v>4</v>
      </c>
      <c r="B12" s="19">
        <v>1981</v>
      </c>
      <c r="C12" s="19">
        <v>1546</v>
      </c>
      <c r="D12" s="19">
        <v>2010</v>
      </c>
      <c r="E12" s="19">
        <v>2164</v>
      </c>
      <c r="F12" s="19">
        <v>2361</v>
      </c>
      <c r="G12" s="19">
        <v>2436</v>
      </c>
      <c r="H12" s="19">
        <v>2219</v>
      </c>
      <c r="I12" s="19">
        <v>2053</v>
      </c>
      <c r="J12" s="19">
        <v>2083</v>
      </c>
      <c r="K12" s="19">
        <v>1919</v>
      </c>
      <c r="L12" s="19">
        <v>1650</v>
      </c>
      <c r="M12" s="19">
        <v>1564</v>
      </c>
      <c r="N12" s="19">
        <v>1471</v>
      </c>
      <c r="O12" s="19">
        <v>1300</v>
      </c>
      <c r="P12" s="19">
        <v>1237</v>
      </c>
      <c r="Q12" s="19">
        <v>1094</v>
      </c>
      <c r="R12" s="19">
        <v>953</v>
      </c>
      <c r="S12" s="19">
        <v>1022</v>
      </c>
      <c r="T12" s="19">
        <v>961</v>
      </c>
    </row>
    <row r="13" spans="1:20" ht="18" customHeight="1" x14ac:dyDescent="0.25">
      <c r="A13" s="4" t="s">
        <v>5</v>
      </c>
      <c r="B13" s="19">
        <v>961</v>
      </c>
      <c r="C13" s="19">
        <v>622</v>
      </c>
      <c r="D13" s="19">
        <v>698</v>
      </c>
      <c r="E13" s="19">
        <v>848</v>
      </c>
      <c r="F13" s="19">
        <v>740</v>
      </c>
      <c r="G13" s="19">
        <v>894</v>
      </c>
      <c r="H13" s="19">
        <v>650</v>
      </c>
      <c r="I13" s="19">
        <v>598</v>
      </c>
      <c r="J13" s="19">
        <v>673</v>
      </c>
      <c r="K13" s="19">
        <v>663</v>
      </c>
      <c r="L13" s="19">
        <v>726</v>
      </c>
      <c r="M13" s="19">
        <v>872</v>
      </c>
      <c r="N13" s="19">
        <v>871</v>
      </c>
      <c r="O13" s="19">
        <v>854</v>
      </c>
      <c r="P13" s="19">
        <v>698</v>
      </c>
      <c r="Q13" s="19">
        <v>749</v>
      </c>
      <c r="R13" s="19">
        <v>732</v>
      </c>
      <c r="S13" s="19">
        <v>558</v>
      </c>
      <c r="T13" s="19">
        <v>672</v>
      </c>
    </row>
    <row r="14" spans="1:20" ht="12" customHeight="1" x14ac:dyDescent="0.25">
      <c r="A14" s="4" t="s">
        <v>6</v>
      </c>
      <c r="B14" s="19">
        <v>1656</v>
      </c>
      <c r="C14" s="19">
        <v>1834</v>
      </c>
      <c r="D14" s="19">
        <v>2091</v>
      </c>
      <c r="E14" s="19">
        <v>2529</v>
      </c>
      <c r="F14" s="19">
        <v>2050</v>
      </c>
      <c r="G14" s="19">
        <v>2325</v>
      </c>
      <c r="H14" s="19">
        <v>2109</v>
      </c>
      <c r="I14" s="19">
        <v>1991</v>
      </c>
      <c r="J14" s="19">
        <v>2065</v>
      </c>
      <c r="K14" s="19">
        <v>1865</v>
      </c>
      <c r="L14" s="19">
        <v>1501</v>
      </c>
      <c r="M14" s="19">
        <v>2352</v>
      </c>
      <c r="N14" s="19">
        <v>1802</v>
      </c>
      <c r="O14" s="19">
        <v>1266</v>
      </c>
      <c r="P14" s="19">
        <v>1175</v>
      </c>
      <c r="Q14" s="19">
        <v>1342</v>
      </c>
      <c r="R14" s="19">
        <v>1586</v>
      </c>
      <c r="S14" s="19">
        <v>1421</v>
      </c>
      <c r="T14" s="19">
        <v>1263</v>
      </c>
    </row>
    <row r="15" spans="1:20" ht="12" customHeight="1" x14ac:dyDescent="0.25">
      <c r="A15" s="4" t="s">
        <v>7</v>
      </c>
      <c r="B15" s="19">
        <v>3190</v>
      </c>
      <c r="C15" s="19">
        <v>3154</v>
      </c>
      <c r="D15" s="19">
        <v>3596</v>
      </c>
      <c r="E15" s="19">
        <v>4580</v>
      </c>
      <c r="F15" s="19">
        <v>4943</v>
      </c>
      <c r="G15" s="19">
        <v>4943</v>
      </c>
      <c r="H15" s="19">
        <v>5482</v>
      </c>
      <c r="I15" s="19">
        <v>4810</v>
      </c>
      <c r="J15" s="19">
        <v>4433</v>
      </c>
      <c r="K15" s="19">
        <v>4270</v>
      </c>
      <c r="L15" s="19">
        <v>4135</v>
      </c>
      <c r="M15" s="19">
        <v>3587</v>
      </c>
      <c r="N15" s="19">
        <v>3589</v>
      </c>
      <c r="O15" s="19">
        <v>3582</v>
      </c>
      <c r="P15" s="19">
        <v>3433</v>
      </c>
      <c r="Q15" s="19">
        <v>3196</v>
      </c>
      <c r="R15" s="19">
        <v>3309</v>
      </c>
      <c r="S15" s="19">
        <v>3175</v>
      </c>
      <c r="T15" s="19">
        <v>3633</v>
      </c>
    </row>
    <row r="16" spans="1:20" ht="12" customHeight="1" x14ac:dyDescent="0.25">
      <c r="A16" s="4" t="s">
        <v>8</v>
      </c>
      <c r="B16" s="19">
        <v>467</v>
      </c>
      <c r="C16" s="19">
        <v>742</v>
      </c>
      <c r="D16" s="19">
        <v>619</v>
      </c>
      <c r="E16" s="19">
        <v>636</v>
      </c>
      <c r="F16" s="19">
        <v>673</v>
      </c>
      <c r="G16" s="19">
        <v>889</v>
      </c>
      <c r="H16" s="19">
        <v>1003</v>
      </c>
      <c r="I16" s="19">
        <v>628</v>
      </c>
      <c r="J16" s="19">
        <v>484</v>
      </c>
      <c r="K16" s="19">
        <v>454</v>
      </c>
      <c r="L16" s="19">
        <v>319</v>
      </c>
      <c r="M16" s="19">
        <v>311</v>
      </c>
      <c r="N16" s="19">
        <v>164</v>
      </c>
      <c r="O16" s="19">
        <v>138</v>
      </c>
      <c r="P16" s="19">
        <v>110</v>
      </c>
      <c r="Q16" s="19">
        <v>117</v>
      </c>
      <c r="R16" s="19">
        <v>146</v>
      </c>
      <c r="S16" s="19">
        <v>148</v>
      </c>
      <c r="T16" s="19">
        <v>164</v>
      </c>
    </row>
    <row r="17" spans="1:20" ht="18" customHeight="1" x14ac:dyDescent="0.25">
      <c r="A17" s="4" t="s">
        <v>9</v>
      </c>
      <c r="B17" s="19">
        <v>15073</v>
      </c>
      <c r="C17" s="19">
        <v>15329</v>
      </c>
      <c r="D17" s="19">
        <v>16442</v>
      </c>
      <c r="E17" s="19">
        <v>16302</v>
      </c>
      <c r="F17" s="19">
        <v>16967</v>
      </c>
      <c r="G17" s="19">
        <v>21070</v>
      </c>
      <c r="H17" s="19">
        <v>16523</v>
      </c>
      <c r="I17" s="19">
        <v>16350</v>
      </c>
      <c r="J17" s="19">
        <v>20155</v>
      </c>
      <c r="K17" s="19">
        <v>19062</v>
      </c>
      <c r="L17" s="19">
        <v>18192</v>
      </c>
      <c r="M17" s="19">
        <v>18379</v>
      </c>
      <c r="N17" s="19">
        <v>19204</v>
      </c>
      <c r="O17" s="19">
        <v>18486</v>
      </c>
      <c r="P17" s="19">
        <v>18185</v>
      </c>
      <c r="Q17" s="19">
        <v>17605</v>
      </c>
      <c r="R17" s="19">
        <v>15244</v>
      </c>
      <c r="S17" s="19">
        <v>14657</v>
      </c>
      <c r="T17" s="19">
        <v>15532</v>
      </c>
    </row>
    <row r="18" spans="1:20" ht="12" customHeight="1" x14ac:dyDescent="0.25">
      <c r="A18" s="4" t="s">
        <v>10</v>
      </c>
      <c r="B18" s="19">
        <v>11317</v>
      </c>
      <c r="C18" s="19">
        <v>12555</v>
      </c>
      <c r="D18" s="19">
        <v>15454</v>
      </c>
      <c r="E18" s="19">
        <v>16226</v>
      </c>
      <c r="F18" s="19">
        <v>17218</v>
      </c>
      <c r="G18" s="19">
        <v>19618</v>
      </c>
      <c r="H18" s="19">
        <v>23314</v>
      </c>
      <c r="I18" s="19">
        <v>24885</v>
      </c>
      <c r="J18" s="19">
        <v>26615</v>
      </c>
      <c r="K18" s="19">
        <v>22370</v>
      </c>
      <c r="L18" s="19">
        <v>19039</v>
      </c>
      <c r="M18" s="19">
        <v>16174</v>
      </c>
      <c r="N18" s="19">
        <v>24173</v>
      </c>
      <c r="O18" s="19">
        <v>23393</v>
      </c>
      <c r="P18" s="19">
        <v>25706</v>
      </c>
      <c r="Q18" s="19">
        <v>23216</v>
      </c>
      <c r="R18" s="19">
        <v>22814</v>
      </c>
      <c r="S18" s="19">
        <v>23330</v>
      </c>
      <c r="T18" s="19">
        <v>25321</v>
      </c>
    </row>
    <row r="19" spans="1:20" ht="12" customHeight="1" x14ac:dyDescent="0.25">
      <c r="A19" s="4" t="s">
        <v>11</v>
      </c>
      <c r="B19" s="19">
        <v>4640</v>
      </c>
      <c r="C19" s="19">
        <v>4589</v>
      </c>
      <c r="D19" s="19">
        <v>4920</v>
      </c>
      <c r="E19" s="19">
        <v>4791</v>
      </c>
      <c r="F19" s="19">
        <v>4165</v>
      </c>
      <c r="G19" s="19">
        <v>4161</v>
      </c>
      <c r="H19" s="19">
        <v>4093</v>
      </c>
      <c r="I19" s="19">
        <v>3703</v>
      </c>
      <c r="J19" s="19">
        <v>3742</v>
      </c>
      <c r="K19" s="19">
        <v>3404</v>
      </c>
      <c r="L19" s="19">
        <v>2941</v>
      </c>
      <c r="M19" s="19">
        <v>2700</v>
      </c>
      <c r="N19" s="19">
        <v>2543</v>
      </c>
      <c r="O19" s="19">
        <v>2402</v>
      </c>
      <c r="P19" s="19">
        <v>2455</v>
      </c>
      <c r="Q19" s="19">
        <v>2525</v>
      </c>
      <c r="R19" s="19">
        <v>2340</v>
      </c>
      <c r="S19" s="19">
        <v>2461</v>
      </c>
      <c r="T19" s="19">
        <v>2549</v>
      </c>
    </row>
    <row r="20" spans="1:20" ht="12" customHeight="1" x14ac:dyDescent="0.25">
      <c r="A20" s="4" t="s">
        <v>12</v>
      </c>
      <c r="B20" s="19">
        <v>1200</v>
      </c>
      <c r="C20" s="19">
        <v>1458</v>
      </c>
      <c r="D20" s="19">
        <v>1377</v>
      </c>
      <c r="E20" s="19">
        <v>1377</v>
      </c>
      <c r="F20" s="19">
        <v>1490</v>
      </c>
      <c r="G20" s="19">
        <v>1518</v>
      </c>
      <c r="H20" s="19">
        <v>1468</v>
      </c>
      <c r="I20" s="19">
        <v>1394</v>
      </c>
      <c r="J20" s="19">
        <v>1314</v>
      </c>
      <c r="K20" s="19">
        <v>1313</v>
      </c>
      <c r="L20" s="19">
        <v>1157</v>
      </c>
      <c r="M20" s="19">
        <v>1093</v>
      </c>
      <c r="N20" s="19">
        <v>1055</v>
      </c>
      <c r="O20" s="19">
        <v>1123</v>
      </c>
      <c r="P20" s="19">
        <v>1195</v>
      </c>
      <c r="Q20" s="19">
        <v>994</v>
      </c>
      <c r="R20" s="19">
        <v>986</v>
      </c>
      <c r="S20" s="19">
        <v>1033</v>
      </c>
      <c r="T20" s="19">
        <v>1166</v>
      </c>
    </row>
    <row r="21" spans="1:20" ht="18" customHeight="1" x14ac:dyDescent="0.25">
      <c r="A21" s="4" t="s">
        <v>13</v>
      </c>
      <c r="B21" s="19">
        <v>2213</v>
      </c>
      <c r="C21" s="19">
        <v>113</v>
      </c>
      <c r="D21" s="19">
        <v>215</v>
      </c>
      <c r="E21" s="19">
        <v>154</v>
      </c>
      <c r="F21" s="19">
        <v>448</v>
      </c>
      <c r="G21" s="19">
        <v>734</v>
      </c>
      <c r="H21" s="19">
        <v>362</v>
      </c>
      <c r="I21" s="19">
        <v>448</v>
      </c>
      <c r="J21" s="19">
        <v>422</v>
      </c>
      <c r="K21" s="19">
        <v>749</v>
      </c>
      <c r="L21" s="19">
        <v>504</v>
      </c>
      <c r="M21" s="19">
        <v>674</v>
      </c>
      <c r="N21" s="19">
        <v>673</v>
      </c>
      <c r="O21" s="19">
        <v>780</v>
      </c>
      <c r="P21" s="19">
        <v>486</v>
      </c>
      <c r="Q21" s="19">
        <v>533</v>
      </c>
      <c r="R21" s="19">
        <v>522</v>
      </c>
      <c r="S21" s="19">
        <v>533</v>
      </c>
      <c r="T21" s="19">
        <v>607</v>
      </c>
    </row>
    <row r="22" spans="1:20" ht="12" customHeight="1" x14ac:dyDescent="0.25">
      <c r="A22" s="4" t="s">
        <v>14</v>
      </c>
      <c r="B22" s="19">
        <v>2377</v>
      </c>
      <c r="C22" s="19">
        <v>2751</v>
      </c>
      <c r="D22" s="19">
        <v>2823</v>
      </c>
      <c r="E22" s="19">
        <v>3075</v>
      </c>
      <c r="F22" s="19">
        <v>3078</v>
      </c>
      <c r="G22" s="19">
        <v>3353</v>
      </c>
      <c r="H22" s="19">
        <v>2977</v>
      </c>
      <c r="I22" s="19">
        <v>2736</v>
      </c>
      <c r="J22" s="19">
        <v>2720</v>
      </c>
      <c r="K22" s="19">
        <v>2655</v>
      </c>
      <c r="L22" s="19">
        <v>2315</v>
      </c>
      <c r="M22" s="19">
        <v>2203</v>
      </c>
      <c r="N22" s="19">
        <v>2231</v>
      </c>
      <c r="O22" s="19">
        <v>2158</v>
      </c>
      <c r="P22" s="19">
        <v>1974</v>
      </c>
      <c r="Q22" s="19">
        <v>1992</v>
      </c>
      <c r="R22" s="19">
        <v>1902</v>
      </c>
      <c r="S22" s="19">
        <v>2034</v>
      </c>
      <c r="T22" s="19">
        <v>1905</v>
      </c>
    </row>
    <row r="23" spans="1:20" ht="12" customHeight="1" x14ac:dyDescent="0.25">
      <c r="A23" s="4" t="s">
        <v>15</v>
      </c>
      <c r="B23" s="19">
        <v>3379</v>
      </c>
      <c r="C23" s="19">
        <v>3483</v>
      </c>
      <c r="D23" s="19">
        <v>3775</v>
      </c>
      <c r="E23" s="19">
        <v>3912</v>
      </c>
      <c r="F23" s="19">
        <v>4258</v>
      </c>
      <c r="G23" s="19">
        <v>4284</v>
      </c>
      <c r="H23" s="19">
        <v>4251</v>
      </c>
      <c r="I23" s="19">
        <v>3716</v>
      </c>
      <c r="J23" s="19">
        <v>4577</v>
      </c>
      <c r="K23" s="19">
        <v>4604</v>
      </c>
      <c r="L23" s="19">
        <v>4400</v>
      </c>
      <c r="M23" s="19">
        <v>4163</v>
      </c>
      <c r="N23" s="19">
        <v>3907</v>
      </c>
      <c r="O23" s="19">
        <v>3430</v>
      </c>
      <c r="P23" s="19">
        <v>3265</v>
      </c>
      <c r="Q23" s="19">
        <v>3163</v>
      </c>
      <c r="R23" s="19">
        <v>2855</v>
      </c>
      <c r="S23" s="19">
        <v>2790</v>
      </c>
      <c r="T23" s="19">
        <v>2846</v>
      </c>
    </row>
    <row r="24" spans="1:20" ht="18" customHeight="1" x14ac:dyDescent="0.2">
      <c r="A24" s="8" t="s">
        <v>16</v>
      </c>
      <c r="B24" s="42">
        <v>1767</v>
      </c>
      <c r="C24" s="42">
        <v>1842</v>
      </c>
      <c r="D24" s="42">
        <v>1843</v>
      </c>
      <c r="E24" s="42">
        <v>2178</v>
      </c>
      <c r="F24" s="42">
        <v>2256</v>
      </c>
      <c r="G24" s="42">
        <v>1889</v>
      </c>
      <c r="H24" s="42">
        <v>1469</v>
      </c>
      <c r="I24" s="42">
        <v>1277</v>
      </c>
      <c r="J24" s="42">
        <v>1216</v>
      </c>
      <c r="K24" s="42">
        <v>1025</v>
      </c>
      <c r="L24" s="42">
        <v>891</v>
      </c>
      <c r="M24" s="42">
        <v>799</v>
      </c>
      <c r="N24" s="42">
        <v>806</v>
      </c>
      <c r="O24" s="42">
        <v>796</v>
      </c>
      <c r="P24" s="42">
        <v>780</v>
      </c>
      <c r="Q24" s="42">
        <v>786</v>
      </c>
      <c r="R24" s="42">
        <v>725</v>
      </c>
      <c r="S24" s="42">
        <v>874</v>
      </c>
      <c r="T24" s="42">
        <v>815</v>
      </c>
    </row>
    <row r="25" spans="1:20" ht="12" customHeight="1" x14ac:dyDescent="0.25">
      <c r="A25" s="5" t="s">
        <v>17</v>
      </c>
      <c r="B25" s="10">
        <v>74270</v>
      </c>
      <c r="C25" s="10">
        <v>72753</v>
      </c>
      <c r="D25" s="10">
        <v>79501</v>
      </c>
      <c r="E25" s="10">
        <v>81484</v>
      </c>
      <c r="F25" s="10">
        <v>83599</v>
      </c>
      <c r="G25" s="10">
        <v>92191</v>
      </c>
      <c r="H25" s="10">
        <v>90450</v>
      </c>
      <c r="I25" s="10">
        <v>89032</v>
      </c>
      <c r="J25" s="10">
        <v>94981</v>
      </c>
      <c r="K25" s="10">
        <v>89431</v>
      </c>
      <c r="L25" s="10">
        <v>84459</v>
      </c>
      <c r="M25" s="10">
        <v>81541</v>
      </c>
      <c r="N25" s="10">
        <v>87660</v>
      </c>
      <c r="O25" s="10">
        <v>83592</v>
      </c>
      <c r="P25" s="10">
        <v>83483</v>
      </c>
      <c r="Q25" s="10">
        <v>77709</v>
      </c>
      <c r="R25" s="10">
        <v>73750</v>
      </c>
      <c r="S25" s="10">
        <v>71614</v>
      </c>
      <c r="T25" s="10">
        <v>76644</v>
      </c>
    </row>
    <row r="26" spans="1:20" ht="12" customHeight="1" x14ac:dyDescent="0.2">
      <c r="A26" s="25"/>
      <c r="B26" s="91"/>
      <c r="C26" s="91"/>
      <c r="D26" s="91"/>
      <c r="E26" s="91"/>
      <c r="F26" s="91"/>
      <c r="G26" s="91"/>
      <c r="H26" s="91"/>
      <c r="I26" s="91"/>
      <c r="J26" s="91"/>
      <c r="K26" s="91"/>
      <c r="L26" s="91"/>
      <c r="M26" s="91"/>
      <c r="N26" s="91"/>
      <c r="O26" s="91"/>
      <c r="P26" s="91"/>
      <c r="Q26" s="91"/>
      <c r="R26" s="91"/>
      <c r="S26" s="91"/>
      <c r="T26" s="91"/>
    </row>
    <row r="27" spans="1:20" ht="12" customHeight="1" x14ac:dyDescent="0.2">
      <c r="B27" s="88"/>
      <c r="C27" s="88"/>
      <c r="D27" s="88"/>
      <c r="E27" s="88"/>
      <c r="F27" s="88"/>
      <c r="G27" s="88"/>
      <c r="H27" s="88"/>
      <c r="I27" s="88"/>
      <c r="J27" s="88"/>
      <c r="K27" s="88"/>
      <c r="L27" s="88"/>
      <c r="M27" s="88"/>
      <c r="N27" s="88"/>
      <c r="O27" s="88"/>
      <c r="P27" s="88"/>
      <c r="Q27" s="88"/>
      <c r="R27" s="88"/>
      <c r="S27" s="88"/>
      <c r="T27" s="88"/>
    </row>
    <row r="28" spans="1:20" ht="2.25" customHeight="1" x14ac:dyDescent="0.2">
      <c r="B28" s="88"/>
      <c r="C28" s="88"/>
      <c r="D28" s="88"/>
      <c r="E28" s="88"/>
      <c r="F28" s="88"/>
      <c r="G28" s="88"/>
      <c r="H28" s="88"/>
      <c r="I28" s="88"/>
      <c r="J28" s="88"/>
      <c r="K28" s="88"/>
      <c r="L28" s="88"/>
      <c r="M28" s="88"/>
      <c r="N28" s="88"/>
      <c r="O28" s="88"/>
      <c r="P28" s="88"/>
      <c r="Q28" s="88"/>
      <c r="R28" s="88"/>
      <c r="S28" s="88"/>
      <c r="T28" s="88"/>
    </row>
    <row r="29" spans="1:20" ht="12" customHeight="1" x14ac:dyDescent="0.2">
      <c r="B29" s="88"/>
      <c r="C29" s="88"/>
      <c r="D29" s="88"/>
      <c r="E29" s="88"/>
      <c r="F29" s="88"/>
      <c r="G29" s="88"/>
      <c r="H29" s="88"/>
      <c r="I29" s="88"/>
      <c r="J29" s="88"/>
      <c r="K29" s="88"/>
      <c r="L29" s="88"/>
      <c r="M29" s="88"/>
      <c r="N29" s="88"/>
      <c r="O29" s="88"/>
      <c r="P29" s="88"/>
      <c r="Q29" s="88"/>
      <c r="R29" s="88"/>
      <c r="S29" s="88"/>
      <c r="T29" s="88"/>
    </row>
    <row r="30" spans="1:20" ht="12" customHeight="1" x14ac:dyDescent="0.25">
      <c r="A30" s="4" t="s">
        <v>34</v>
      </c>
      <c r="B30" s="3" t="s">
        <v>117</v>
      </c>
    </row>
    <row r="31" spans="1:20" ht="12" customHeight="1" x14ac:dyDescent="0.25">
      <c r="A31" s="4" t="s">
        <v>21</v>
      </c>
      <c r="B31" s="4" t="s">
        <v>22</v>
      </c>
    </row>
    <row r="32" spans="1:20" ht="12" customHeight="1" x14ac:dyDescent="0.25">
      <c r="A32" s="17">
        <v>2</v>
      </c>
      <c r="B32" s="4" t="s">
        <v>118</v>
      </c>
    </row>
    <row r="33" spans="1:20" ht="12" customHeight="1" x14ac:dyDescent="0.25">
      <c r="A33" s="22" t="s">
        <v>24</v>
      </c>
      <c r="B33" s="4" t="s">
        <v>121</v>
      </c>
    </row>
    <row r="34" spans="1:20" ht="12" customHeight="1" x14ac:dyDescent="0.25">
      <c r="A34" s="17" t="s">
        <v>25</v>
      </c>
      <c r="B34" s="4" t="s">
        <v>123</v>
      </c>
    </row>
    <row r="35" spans="1:20" ht="12" customHeight="1" x14ac:dyDescent="0.2"/>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9.5474550434952032</v>
      </c>
      <c r="C38" s="23">
        <v>12.821389913825582</v>
      </c>
      <c r="D38" s="23">
        <v>9.8368610029867494</v>
      </c>
      <c r="E38" s="23">
        <v>9.6571481871360625</v>
      </c>
      <c r="F38" s="23">
        <v>9.9212164265663674</v>
      </c>
      <c r="G38" s="23">
        <v>11.049319796076672</v>
      </c>
      <c r="H38" s="23">
        <v>11.426244674627172</v>
      </c>
      <c r="I38" s="23">
        <v>11.753551670647292</v>
      </c>
      <c r="J38" s="23">
        <v>11.60348563742353</v>
      </c>
      <c r="K38" s="23">
        <v>11.362668138790095</v>
      </c>
      <c r="L38" s="67">
        <v>10.789844611977632</v>
      </c>
      <c r="M38" s="67">
        <v>10.313144680242637</v>
      </c>
      <c r="N38" s="67">
        <v>9.5262045560659772</v>
      </c>
      <c r="O38" s="67">
        <v>8.5552652728546725</v>
      </c>
      <c r="P38" s="67">
        <v>7.9722233044838937</v>
      </c>
      <c r="Q38" s="67">
        <v>7.3524088252295066</v>
      </c>
      <c r="R38" s="67">
        <v>7.3781316986489376</v>
      </c>
      <c r="S38" s="67">
        <v>6.5019798202394687</v>
      </c>
      <c r="T38" s="67">
        <v>7.0674578170055931</v>
      </c>
    </row>
    <row r="39" spans="1:20" ht="12" customHeight="1" x14ac:dyDescent="0.25">
      <c r="A39" s="4" t="s">
        <v>2</v>
      </c>
      <c r="B39" s="23">
        <v>9.6124680867278887</v>
      </c>
      <c r="C39" s="23">
        <v>6.0643988497012504</v>
      </c>
      <c r="D39" s="23">
        <v>6.6907239190987138</v>
      </c>
      <c r="E39" s="23">
        <v>5.8401494353720311</v>
      </c>
      <c r="F39" s="23">
        <v>6.0151037587820673</v>
      </c>
      <c r="G39" s="23">
        <v>5.8073509291032517</v>
      </c>
      <c r="H39" s="23">
        <v>5.6631702746280803</v>
      </c>
      <c r="I39" s="23">
        <v>5.3454363139132912</v>
      </c>
      <c r="J39" s="23">
        <v>5.5431686293338327</v>
      </c>
      <c r="K39" s="23">
        <v>6.4800957324517503</v>
      </c>
      <c r="L39" s="36">
        <v>8.4833373855531722</v>
      </c>
      <c r="M39" s="36">
        <v>8.7273105035639951</v>
      </c>
      <c r="N39" s="36">
        <v>8.2208964363283972</v>
      </c>
      <c r="O39" s="36">
        <v>7.9264756140023067</v>
      </c>
      <c r="P39" s="36">
        <v>7.3686710998262042</v>
      </c>
      <c r="Q39" s="36">
        <v>6.4645754037899952</v>
      </c>
      <c r="R39" s="36">
        <v>6.2788344126506166</v>
      </c>
      <c r="S39" s="36">
        <v>5.8568056309345717</v>
      </c>
      <c r="T39" s="36">
        <v>6.1174098035301245</v>
      </c>
    </row>
    <row r="40" spans="1:20" ht="12" customHeight="1" x14ac:dyDescent="0.25">
      <c r="A40" s="4" t="s">
        <v>3</v>
      </c>
      <c r="B40" s="23">
        <v>0.9294660514172709</v>
      </c>
      <c r="C40" s="23">
        <v>7.4960899679749753</v>
      </c>
      <c r="D40" s="23">
        <v>5.9674753202138771</v>
      </c>
      <c r="E40" s="23">
        <v>6.647231949929215</v>
      </c>
      <c r="F40" s="23">
        <v>4.312886101477722</v>
      </c>
      <c r="G40" s="23">
        <v>4.102003118219633</v>
      </c>
      <c r="H40" s="23">
        <v>4.2195444782722795</v>
      </c>
      <c r="I40" s="23">
        <v>4.6623088178411907</v>
      </c>
      <c r="J40" s="23">
        <v>5.1352574272011209</v>
      </c>
      <c r="K40" s="23">
        <v>5.2358841714077355</v>
      </c>
      <c r="L40" s="36">
        <v>5.6986837032466546</v>
      </c>
      <c r="M40" s="36">
        <v>6.7812563973618367</v>
      </c>
      <c r="N40" s="36">
        <v>6.6513308874040513</v>
      </c>
      <c r="O40" s="36">
        <v>7.1298687357771824</v>
      </c>
      <c r="P40" s="36">
        <v>7.1272074593155486</v>
      </c>
      <c r="Q40" s="36">
        <v>6.0001386394546685</v>
      </c>
      <c r="R40" s="36">
        <v>5.5833293401199979</v>
      </c>
      <c r="S40" s="36">
        <v>6.4438965476247319</v>
      </c>
      <c r="T40" s="36">
        <v>8.8113055179674546</v>
      </c>
    </row>
    <row r="41" spans="1:20" ht="12" customHeight="1" x14ac:dyDescent="0.25">
      <c r="A41" s="4" t="s">
        <v>4</v>
      </c>
      <c r="B41" s="23">
        <v>5.1784531734690322</v>
      </c>
      <c r="C41" s="23">
        <v>4.0450026164311881</v>
      </c>
      <c r="D41" s="23">
        <v>5.3251145826894035</v>
      </c>
      <c r="E41" s="23">
        <v>5.8929787137475609</v>
      </c>
      <c r="F41" s="23">
        <v>6.7953506294612787</v>
      </c>
      <c r="G41" s="23">
        <v>7.1157001176777372</v>
      </c>
      <c r="H41" s="23">
        <v>6.6680733205693867</v>
      </c>
      <c r="I41" s="23">
        <v>6.5003378476784723</v>
      </c>
      <c r="J41" s="23">
        <v>7.213587924134047</v>
      </c>
      <c r="K41" s="23">
        <v>7.6097817956876588</v>
      </c>
      <c r="L41" s="36">
        <v>7.6940831566664238</v>
      </c>
      <c r="M41" s="36">
        <v>8.166761897732048</v>
      </c>
      <c r="N41" s="36">
        <v>8.2819096413405369</v>
      </c>
      <c r="O41" s="36">
        <v>7.52730845203273</v>
      </c>
      <c r="P41" s="36">
        <v>6.7777896023091841</v>
      </c>
      <c r="Q41" s="36">
        <v>5.8720005462248057</v>
      </c>
      <c r="R41" s="36">
        <v>5.0202201413930148</v>
      </c>
      <c r="S41" s="36">
        <v>5.2675942336832389</v>
      </c>
      <c r="T41" s="36">
        <v>4.8780416231730452</v>
      </c>
    </row>
    <row r="42" spans="1:20" ht="18" customHeight="1" x14ac:dyDescent="0.25">
      <c r="A42" s="4" t="s">
        <v>5</v>
      </c>
      <c r="B42" s="23">
        <v>15.609095831077422</v>
      </c>
      <c r="C42" s="23">
        <v>9.7400563733166301</v>
      </c>
      <c r="D42" s="23">
        <v>10.642406993291319</v>
      </c>
      <c r="E42" s="23">
        <v>12.771084337349398</v>
      </c>
      <c r="F42" s="23">
        <v>10.204612624763838</v>
      </c>
      <c r="G42" s="23">
        <v>12.009008445489872</v>
      </c>
      <c r="H42" s="23">
        <v>8.8936541073219519</v>
      </c>
      <c r="I42" s="23">
        <v>8.3312213792952114</v>
      </c>
      <c r="J42" s="23">
        <v>9.1830890137596466</v>
      </c>
      <c r="K42" s="23">
        <v>9.6261527130059754</v>
      </c>
      <c r="L42" s="36">
        <v>15.587582141149028</v>
      </c>
      <c r="M42" s="36">
        <v>12.54603040398181</v>
      </c>
      <c r="N42" s="36">
        <v>12.817507996944316</v>
      </c>
      <c r="O42" s="36">
        <v>12.504236682599958</v>
      </c>
      <c r="P42" s="36">
        <v>9.7930367889171599</v>
      </c>
      <c r="Q42" s="36">
        <v>10.094485861951194</v>
      </c>
      <c r="R42" s="36">
        <v>10.221795746564112</v>
      </c>
      <c r="S42" s="36">
        <v>8.0263511134453811</v>
      </c>
      <c r="T42" s="36">
        <v>9.8024917385839707</v>
      </c>
    </row>
    <row r="43" spans="1:20" ht="12" customHeight="1" x14ac:dyDescent="0.25">
      <c r="A43" s="4" t="s">
        <v>6</v>
      </c>
      <c r="B43" s="23">
        <v>11.039509355139772</v>
      </c>
      <c r="C43" s="23">
        <v>11.998953199284687</v>
      </c>
      <c r="D43" s="23">
        <v>13.241999493371612</v>
      </c>
      <c r="E43" s="23">
        <v>15.837264643259719</v>
      </c>
      <c r="F43" s="23">
        <v>11.86167033362266</v>
      </c>
      <c r="G43" s="23">
        <v>13.058649256244465</v>
      </c>
      <c r="H43" s="23">
        <v>11.500422458456601</v>
      </c>
      <c r="I43" s="23">
        <v>11.07383633535288</v>
      </c>
      <c r="J43" s="23">
        <v>11.623241047471444</v>
      </c>
      <c r="K43" s="23">
        <v>10.388793289047793</v>
      </c>
      <c r="L43" s="36">
        <v>11.522373308342146</v>
      </c>
      <c r="M43" s="36">
        <v>13.493218958855715</v>
      </c>
      <c r="N43" s="36">
        <v>9.9232809765133592</v>
      </c>
      <c r="O43" s="36">
        <v>6.5130993144438429</v>
      </c>
      <c r="P43" s="36">
        <v>5.8413919526716294</v>
      </c>
      <c r="Q43" s="36">
        <v>6.5006667164099445</v>
      </c>
      <c r="R43" s="36">
        <v>7.8568089544743165</v>
      </c>
      <c r="S43" s="36">
        <v>7.0322455217901378</v>
      </c>
      <c r="T43" s="36">
        <v>6.2321141802056834</v>
      </c>
    </row>
    <row r="44" spans="1:20" ht="12" customHeight="1" x14ac:dyDescent="0.25">
      <c r="A44" s="4" t="s">
        <v>7</v>
      </c>
      <c r="B44" s="23">
        <v>5.199674001629992</v>
      </c>
      <c r="C44" s="23">
        <v>5.0320151460358655</v>
      </c>
      <c r="D44" s="23">
        <v>5.5449045780927948</v>
      </c>
      <c r="E44" s="23">
        <v>6.9486236769041714</v>
      </c>
      <c r="F44" s="23">
        <v>0</v>
      </c>
      <c r="G44" s="23">
        <v>0</v>
      </c>
      <c r="H44" s="23">
        <v>0</v>
      </c>
      <c r="I44" s="23">
        <v>7.2919299730043043</v>
      </c>
      <c r="J44" s="23">
        <v>7.0021897503174024</v>
      </c>
      <c r="K44" s="23">
        <v>6.8394262452927324</v>
      </c>
      <c r="L44" s="36">
        <v>10.067973906900566</v>
      </c>
      <c r="M44" s="36">
        <v>5.7517467502759638</v>
      </c>
      <c r="N44" s="36">
        <v>5.6774347581644875</v>
      </c>
      <c r="O44" s="36">
        <v>5.5849897990375901</v>
      </c>
      <c r="P44" s="36">
        <v>5.2255492302744928</v>
      </c>
      <c r="Q44" s="36">
        <v>4.8892438515267953</v>
      </c>
      <c r="R44" s="36">
        <v>5.1421883429065973</v>
      </c>
      <c r="S44" s="36">
        <v>5.0626463728100157</v>
      </c>
      <c r="T44" s="36">
        <v>5.9064005407195896</v>
      </c>
    </row>
    <row r="45" spans="1:20" ht="12" customHeight="1" x14ac:dyDescent="0.25">
      <c r="A45" s="4" t="s">
        <v>8</v>
      </c>
      <c r="B45" s="23">
        <v>1.7133423015775955</v>
      </c>
      <c r="C45" s="23">
        <v>2.7169866591805101</v>
      </c>
      <c r="D45" s="23">
        <v>2.3185836288268495</v>
      </c>
      <c r="E45" s="23">
        <v>2.4756393455385295</v>
      </c>
      <c r="F45" s="23">
        <v>2.6859039388754593</v>
      </c>
      <c r="G45" s="23">
        <v>3.6143005986536179</v>
      </c>
      <c r="H45" s="23">
        <v>4.3119492086793088</v>
      </c>
      <c r="I45" s="23">
        <v>2.8323812100396388</v>
      </c>
      <c r="J45" s="23">
        <v>2.3888235352741369</v>
      </c>
      <c r="K45" s="23">
        <v>2.5441165468048497</v>
      </c>
      <c r="L45" s="36">
        <v>2.2282411422780175</v>
      </c>
      <c r="M45" s="36">
        <v>2.3617110181426328</v>
      </c>
      <c r="N45" s="36">
        <v>1.2956544765327496</v>
      </c>
      <c r="O45" s="36">
        <v>1.1472231345591788</v>
      </c>
      <c r="P45" s="36">
        <v>0.83789507526553098</v>
      </c>
      <c r="Q45" s="36">
        <v>0.92709903908236113</v>
      </c>
      <c r="R45" s="36">
        <v>1.105145447344037</v>
      </c>
      <c r="S45" s="36">
        <v>1.1169164012324426</v>
      </c>
      <c r="T45" s="36">
        <v>1.2358442202449991</v>
      </c>
    </row>
    <row r="46" spans="1:20" ht="18" customHeight="1" x14ac:dyDescent="0.25">
      <c r="A46" s="4" t="s">
        <v>9</v>
      </c>
      <c r="B46" s="23">
        <v>17.549531368249472</v>
      </c>
      <c r="C46" s="23">
        <v>17.296994361842579</v>
      </c>
      <c r="D46" s="23">
        <v>17.935031597012646</v>
      </c>
      <c r="E46" s="23">
        <v>17.5282783536192</v>
      </c>
      <c r="F46" s="23">
        <v>18.770774766668445</v>
      </c>
      <c r="G46" s="23">
        <v>22.917204815531161</v>
      </c>
      <c r="H46" s="23">
        <v>17.892995825300378</v>
      </c>
      <c r="I46" s="23">
        <v>17.603337831343744</v>
      </c>
      <c r="J46" s="23">
        <v>21.834713538758436</v>
      </c>
      <c r="K46" s="23">
        <v>20.702132240867378</v>
      </c>
      <c r="L46" s="36">
        <v>21.122674837013598</v>
      </c>
      <c r="M46" s="36">
        <v>20.942586206893264</v>
      </c>
      <c r="N46" s="36">
        <v>21.828710008069329</v>
      </c>
      <c r="O46" s="36">
        <v>20.895119801369198</v>
      </c>
      <c r="P46" s="36">
        <v>20.008857065423335</v>
      </c>
      <c r="Q46" s="36">
        <v>19.460604927975869</v>
      </c>
      <c r="R46" s="36">
        <v>17.096948953633188</v>
      </c>
      <c r="S46" s="36">
        <v>16.294080814749965</v>
      </c>
      <c r="T46" s="36">
        <v>17.248006560586315</v>
      </c>
    </row>
    <row r="47" spans="1:20" ht="12" customHeight="1" x14ac:dyDescent="0.25">
      <c r="A47" s="4" t="s">
        <v>10</v>
      </c>
      <c r="B47" s="23">
        <v>5.8585701713516594</v>
      </c>
      <c r="C47" s="23">
        <v>6.2866680575839755</v>
      </c>
      <c r="D47" s="23">
        <v>7.4528230609590835</v>
      </c>
      <c r="E47" s="23">
        <v>7.7193516619964893</v>
      </c>
      <c r="F47" s="23">
        <v>8.2464981189135109</v>
      </c>
      <c r="G47" s="23">
        <v>9.3048217734235603</v>
      </c>
      <c r="H47" s="23">
        <v>10.959317273335188</v>
      </c>
      <c r="I47" s="23">
        <v>11.703373644495567</v>
      </c>
      <c r="J47" s="23">
        <v>12.639191018683221</v>
      </c>
      <c r="K47" s="23">
        <v>10.72074872813362</v>
      </c>
      <c r="L47" s="36">
        <v>9.5214744768645687</v>
      </c>
      <c r="M47" s="36">
        <v>8.2411351155419847</v>
      </c>
      <c r="N47" s="36">
        <v>12.383613066009865</v>
      </c>
      <c r="O47" s="36">
        <v>11.94057849383381</v>
      </c>
      <c r="P47" s="36">
        <v>12.928493453778366</v>
      </c>
      <c r="Q47" s="36">
        <v>11.629973517630855</v>
      </c>
      <c r="R47" s="36">
        <v>11.451574795992778</v>
      </c>
      <c r="S47" s="36">
        <v>12.351251322667117</v>
      </c>
      <c r="T47" s="36">
        <v>14.116775032381048</v>
      </c>
    </row>
    <row r="48" spans="1:20" ht="12" customHeight="1" x14ac:dyDescent="0.25">
      <c r="A48" s="4" t="s">
        <v>11</v>
      </c>
      <c r="B48" s="23">
        <v>10.40529833006922</v>
      </c>
      <c r="C48" s="23">
        <v>9.9930316623840429</v>
      </c>
      <c r="D48" s="23">
        <v>10.31223145230593</v>
      </c>
      <c r="E48" s="23">
        <v>9.936879074687333</v>
      </c>
      <c r="F48" s="23">
        <v>8.6643481876835882</v>
      </c>
      <c r="G48" s="23">
        <v>8.6217250646185892</v>
      </c>
      <c r="H48" s="23">
        <v>8.4458832477497783</v>
      </c>
      <c r="I48" s="23">
        <v>7.6648177185926869</v>
      </c>
      <c r="J48" s="23">
        <v>8.0016025172150016</v>
      </c>
      <c r="K48" s="23">
        <v>7.4794059111880777</v>
      </c>
      <c r="L48" s="36">
        <v>6.6311686737542379</v>
      </c>
      <c r="M48" s="36">
        <v>6.1886300925865338</v>
      </c>
      <c r="N48" s="36">
        <v>5.8225217817611767</v>
      </c>
      <c r="O48" s="36">
        <v>5.4784974719228572</v>
      </c>
      <c r="P48" s="36">
        <v>5.6016961560296163</v>
      </c>
      <c r="Q48" s="36">
        <v>5.8262234497134484</v>
      </c>
      <c r="R48" s="36">
        <v>5.5569693262102398</v>
      </c>
      <c r="S48" s="36">
        <v>6.0064475150599783</v>
      </c>
      <c r="T48" s="36">
        <v>6.3594900417456079</v>
      </c>
    </row>
    <row r="49" spans="1:20" ht="12" customHeight="1" x14ac:dyDescent="0.25">
      <c r="A49" s="4" t="s">
        <v>12</v>
      </c>
      <c r="B49" s="23">
        <v>10.719709376768007</v>
      </c>
      <c r="C49" s="23">
        <v>12.68855883035507</v>
      </c>
      <c r="D49" s="23">
        <v>11.655333916429196</v>
      </c>
      <c r="E49" s="23">
        <v>11.642851103407457</v>
      </c>
      <c r="F49" s="63">
        <v>0</v>
      </c>
      <c r="G49" s="63">
        <v>0</v>
      </c>
      <c r="H49" s="63">
        <v>0</v>
      </c>
      <c r="I49" s="63">
        <v>0</v>
      </c>
      <c r="J49" s="63">
        <v>0</v>
      </c>
      <c r="K49" s="63">
        <v>0</v>
      </c>
      <c r="L49" s="36">
        <v>0</v>
      </c>
      <c r="M49" s="36">
        <v>0</v>
      </c>
      <c r="N49" s="36">
        <v>0</v>
      </c>
      <c r="O49" s="36">
        <v>0</v>
      </c>
      <c r="P49" s="36">
        <v>0</v>
      </c>
      <c r="Q49" s="36">
        <v>0</v>
      </c>
      <c r="R49" s="36">
        <v>0</v>
      </c>
      <c r="S49" s="36">
        <v>0</v>
      </c>
      <c r="T49" s="36">
        <v>0</v>
      </c>
    </row>
    <row r="50" spans="1:20" ht="18" customHeight="1" x14ac:dyDescent="0.25">
      <c r="A50" s="4" t="s">
        <v>13</v>
      </c>
      <c r="B50" s="23">
        <v>3.8328753204165991</v>
      </c>
      <c r="C50" s="23">
        <v>0.19706896251039116</v>
      </c>
      <c r="D50" s="23">
        <v>0.38204336932635979</v>
      </c>
      <c r="E50" s="23">
        <v>0.28236156949028235</v>
      </c>
      <c r="F50" s="23">
        <v>0.8034366088027497</v>
      </c>
      <c r="G50" s="23">
        <v>1.3345679293311716</v>
      </c>
      <c r="H50" s="23">
        <v>0.67708016821379657</v>
      </c>
      <c r="I50" s="23">
        <v>0.89101335737351539</v>
      </c>
      <c r="J50" s="23">
        <v>0.90704995833967395</v>
      </c>
      <c r="K50" s="23">
        <v>1.7209090486927554</v>
      </c>
      <c r="L50" s="36">
        <v>1.4679022936432033</v>
      </c>
      <c r="M50" s="36">
        <v>1.9988496795459052</v>
      </c>
      <c r="N50" s="36">
        <v>2.0515839416746648</v>
      </c>
      <c r="O50" s="36">
        <v>2.4415188266015639</v>
      </c>
      <c r="P50" s="36">
        <v>1.4595200303594671</v>
      </c>
      <c r="Q50" s="36">
        <v>1.6070580371718377</v>
      </c>
      <c r="R50" s="36">
        <v>1.5367808788703552</v>
      </c>
      <c r="S50" s="36">
        <v>1.5410572996318077</v>
      </c>
      <c r="T50" s="36">
        <v>1.7378327184439075</v>
      </c>
    </row>
    <row r="51" spans="1:20" ht="12" customHeight="1" x14ac:dyDescent="0.25">
      <c r="A51" s="4" t="s">
        <v>14</v>
      </c>
      <c r="B51" s="23">
        <v>6.6695972614527017</v>
      </c>
      <c r="C51" s="23">
        <v>7.7622693327815506</v>
      </c>
      <c r="D51" s="23">
        <v>8.0700182954718702</v>
      </c>
      <c r="E51" s="23">
        <v>9.0996074098916928</v>
      </c>
      <c r="F51" s="23">
        <v>9.229441153420499</v>
      </c>
      <c r="G51" s="23">
        <v>10.264452665606012</v>
      </c>
      <c r="H51" s="23">
        <v>9.5743766506142602</v>
      </c>
      <c r="I51" s="23">
        <v>9.5924918296564723</v>
      </c>
      <c r="J51" s="23">
        <v>10.625594932097114</v>
      </c>
      <c r="K51" s="23">
        <v>11.736959022508632</v>
      </c>
      <c r="L51" s="36">
        <v>12.173576170350685</v>
      </c>
      <c r="M51" s="36">
        <v>12.435700275716153</v>
      </c>
      <c r="N51" s="36">
        <v>13.225466984593263</v>
      </c>
      <c r="O51" s="36">
        <v>12.763700623557195</v>
      </c>
      <c r="P51" s="36">
        <v>11.046193937009582</v>
      </c>
      <c r="Q51" s="36">
        <v>11.056730350388586</v>
      </c>
      <c r="R51" s="36">
        <v>10.517927910759655</v>
      </c>
      <c r="S51" s="36">
        <v>11.219532259779465</v>
      </c>
      <c r="T51" s="36">
        <v>10.544896837097541</v>
      </c>
    </row>
    <row r="52" spans="1:20" ht="12" customHeight="1" x14ac:dyDescent="0.25">
      <c r="A52" s="4" t="s">
        <v>15</v>
      </c>
      <c r="B52" s="23">
        <v>12.02291434399981</v>
      </c>
      <c r="C52" s="23">
        <v>11.859847453010079</v>
      </c>
      <c r="D52" s="23">
        <v>12.173885001128705</v>
      </c>
      <c r="E52" s="23">
        <v>12.250777678030857</v>
      </c>
      <c r="F52" s="23">
        <v>13.694043352512191</v>
      </c>
      <c r="G52" s="23">
        <v>13.485172183565899</v>
      </c>
      <c r="H52" s="23">
        <v>13.169173146841564</v>
      </c>
      <c r="I52" s="23">
        <v>11.448457888454014</v>
      </c>
      <c r="J52" s="23">
        <v>14.293739512505915</v>
      </c>
      <c r="K52" s="23">
        <v>14.685323933402486</v>
      </c>
      <c r="L52" s="36">
        <v>14.455534501049231</v>
      </c>
      <c r="M52" s="36">
        <v>13.683077163929779</v>
      </c>
      <c r="N52" s="36">
        <v>12.696651493420941</v>
      </c>
      <c r="O52" s="36">
        <v>11.045888543798434</v>
      </c>
      <c r="P52" s="36">
        <v>10.339025565481741</v>
      </c>
      <c r="Q52" s="36">
        <v>9.9519193186723172</v>
      </c>
      <c r="R52" s="36">
        <v>9.0980570215310319</v>
      </c>
      <c r="S52" s="36">
        <v>9.0756509614271792</v>
      </c>
      <c r="T52" s="36">
        <v>9.4442572820099979</v>
      </c>
    </row>
    <row r="53" spans="1:20" ht="18" customHeight="1" x14ac:dyDescent="0.2">
      <c r="A53" s="8" t="s">
        <v>16</v>
      </c>
      <c r="B53" s="43">
        <v>5.2641509433962268</v>
      </c>
      <c r="C53" s="43">
        <v>5.5295389048991357</v>
      </c>
      <c r="D53" s="43">
        <v>5.6320094528934206</v>
      </c>
      <c r="E53" s="43">
        <v>6.93262599469496</v>
      </c>
      <c r="F53" s="43">
        <v>7.1946406236424245</v>
      </c>
      <c r="G53" s="43">
        <v>6.1456675455169796</v>
      </c>
      <c r="H53" s="43">
        <v>5.3697745555641312</v>
      </c>
      <c r="I53" s="43">
        <v>5.4286727885822028</v>
      </c>
      <c r="J53" s="43">
        <v>5.8339879849191263</v>
      </c>
      <c r="K53" s="43">
        <v>5.5601722266193425</v>
      </c>
      <c r="L53" s="43">
        <v>5.5157043472112051</v>
      </c>
      <c r="M53" s="43">
        <v>4.8683146163769608</v>
      </c>
      <c r="N53" s="43">
        <v>4.9825453740773931</v>
      </c>
      <c r="O53" s="43">
        <v>4.8436855455203256</v>
      </c>
      <c r="P53" s="43">
        <v>4.449696663451955</v>
      </c>
      <c r="Q53" s="43">
        <v>4.5205983026360501</v>
      </c>
      <c r="R53" s="43">
        <v>4.111303721250489</v>
      </c>
      <c r="S53" s="43">
        <v>4.9483145824769306</v>
      </c>
      <c r="T53" s="43">
        <v>4.6127349548435319</v>
      </c>
    </row>
    <row r="54" spans="1:20" ht="12" customHeight="1" x14ac:dyDescent="0.25">
      <c r="A54" s="6" t="s">
        <v>17</v>
      </c>
      <c r="B54" s="24">
        <v>8.0653013945322733</v>
      </c>
      <c r="C54" s="24">
        <v>7.9597239381303018</v>
      </c>
      <c r="D54" s="24">
        <v>8.2449133672736021</v>
      </c>
      <c r="E54" s="24">
        <v>8.4172555598367467</v>
      </c>
      <c r="F54" s="24">
        <v>7.9456259364726858</v>
      </c>
      <c r="G54" s="24">
        <v>8.8182078720539856</v>
      </c>
      <c r="H54" s="24">
        <v>8.651633375289558</v>
      </c>
      <c r="I54" s="24">
        <v>9.3055358969368562</v>
      </c>
      <c r="J54" s="24">
        <v>10.296263470051967</v>
      </c>
      <c r="K54" s="24">
        <v>9.8315893101888658</v>
      </c>
      <c r="L54" s="24">
        <v>10.187664900198042</v>
      </c>
      <c r="M54" s="24">
        <v>9.5443365773045983</v>
      </c>
      <c r="N54" s="24">
        <v>10.253626176618358</v>
      </c>
      <c r="O54" s="24">
        <v>9.684062034283544</v>
      </c>
      <c r="P54" s="24">
        <v>9.3041553524784337</v>
      </c>
      <c r="Q54" s="24">
        <v>8.7539377694329144</v>
      </c>
      <c r="R54" s="24">
        <v>8.3830513910776219</v>
      </c>
      <c r="S54" s="24">
        <v>8.3360615826965727</v>
      </c>
      <c r="T54" s="24">
        <v>9.1131406085874058</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30.75"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356</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1"/>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2</v>
      </c>
      <c r="B3" s="4" t="s">
        <v>118</v>
      </c>
    </row>
    <row r="4" spans="1:20" ht="12" customHeight="1" x14ac:dyDescent="0.25">
      <c r="A4" s="21" t="s">
        <v>27</v>
      </c>
      <c r="B4" s="4" t="s">
        <v>120</v>
      </c>
    </row>
    <row r="5" spans="1:20" ht="12" customHeight="1" x14ac:dyDescent="0.25">
      <c r="A5" s="17"/>
      <c r="B5" s="4"/>
    </row>
    <row r="6" spans="1:20" ht="12" customHeight="1" x14ac:dyDescent="0.25">
      <c r="A6" s="17"/>
      <c r="B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21857</v>
      </c>
      <c r="C9" s="19">
        <v>23019</v>
      </c>
      <c r="D9" s="19">
        <v>25773</v>
      </c>
      <c r="E9" s="19">
        <v>26909</v>
      </c>
      <c r="F9" s="19">
        <v>27479</v>
      </c>
      <c r="G9" s="19">
        <v>29304</v>
      </c>
      <c r="H9" s="19">
        <v>29706</v>
      </c>
      <c r="I9" s="19">
        <v>32409</v>
      </c>
      <c r="J9" s="19">
        <v>34685</v>
      </c>
      <c r="K9" s="19">
        <v>36748</v>
      </c>
      <c r="L9" s="19">
        <v>36943</v>
      </c>
      <c r="M9" s="19">
        <v>36563</v>
      </c>
      <c r="N9" s="19">
        <v>36851</v>
      </c>
      <c r="O9" s="19">
        <v>37910</v>
      </c>
      <c r="P9" s="19">
        <v>37697</v>
      </c>
      <c r="Q9" s="19">
        <v>35786</v>
      </c>
      <c r="R9" s="19">
        <v>34789</v>
      </c>
      <c r="S9" s="19">
        <v>33311</v>
      </c>
      <c r="T9" s="19">
        <v>32619</v>
      </c>
    </row>
    <row r="10" spans="1:20" ht="12" customHeight="1" x14ac:dyDescent="0.25">
      <c r="A10" s="4" t="s">
        <v>2</v>
      </c>
      <c r="B10" s="19">
        <v>15979</v>
      </c>
      <c r="C10" s="19">
        <v>16990</v>
      </c>
      <c r="D10" s="19">
        <v>17947</v>
      </c>
      <c r="E10" s="19">
        <v>20024</v>
      </c>
      <c r="F10" s="19">
        <v>19816</v>
      </c>
      <c r="G10" s="19">
        <v>20877</v>
      </c>
      <c r="H10" s="19">
        <v>20596</v>
      </c>
      <c r="I10" s="19">
        <v>22343</v>
      </c>
      <c r="J10" s="19">
        <v>25111</v>
      </c>
      <c r="K10" s="19">
        <v>25683</v>
      </c>
      <c r="L10" s="19">
        <v>26606</v>
      </c>
      <c r="M10" s="19">
        <v>25795</v>
      </c>
      <c r="N10" s="19">
        <v>25625</v>
      </c>
      <c r="O10" s="19">
        <v>25704</v>
      </c>
      <c r="P10" s="19">
        <v>25483</v>
      </c>
      <c r="Q10" s="19">
        <v>24762</v>
      </c>
      <c r="R10" s="19">
        <v>25269</v>
      </c>
      <c r="S10" s="19">
        <v>23198</v>
      </c>
      <c r="T10" s="19">
        <v>21776</v>
      </c>
    </row>
    <row r="11" spans="1:20" ht="12" customHeight="1" x14ac:dyDescent="0.25">
      <c r="A11" s="4" t="s">
        <v>3</v>
      </c>
      <c r="B11" s="19">
        <v>2943</v>
      </c>
      <c r="C11" s="19">
        <v>3515</v>
      </c>
      <c r="D11" s="19">
        <v>3664</v>
      </c>
      <c r="E11" s="19">
        <v>3984</v>
      </c>
      <c r="F11" s="19">
        <v>4320</v>
      </c>
      <c r="G11" s="19">
        <v>4084</v>
      </c>
      <c r="H11" s="19">
        <v>4293</v>
      </c>
      <c r="I11" s="19">
        <v>4388</v>
      </c>
      <c r="J11" s="19">
        <v>4527</v>
      </c>
      <c r="K11" s="19">
        <v>4511</v>
      </c>
      <c r="L11" s="19">
        <v>4686</v>
      </c>
      <c r="M11" s="19">
        <v>4370</v>
      </c>
      <c r="N11" s="19">
        <v>4320</v>
      </c>
      <c r="O11" s="19">
        <v>4266</v>
      </c>
      <c r="P11" s="19">
        <v>4191</v>
      </c>
      <c r="Q11" s="19">
        <v>4245</v>
      </c>
      <c r="R11" s="19">
        <v>4539</v>
      </c>
      <c r="S11" s="19">
        <v>3967</v>
      </c>
      <c r="T11" s="19">
        <v>3377</v>
      </c>
    </row>
    <row r="12" spans="1:20" ht="12" customHeight="1" x14ac:dyDescent="0.25">
      <c r="A12" s="4" t="s">
        <v>4</v>
      </c>
      <c r="B12" s="19">
        <v>3102</v>
      </c>
      <c r="C12" s="19">
        <v>3288</v>
      </c>
      <c r="D12" s="19">
        <v>3695</v>
      </c>
      <c r="E12" s="19">
        <v>3956</v>
      </c>
      <c r="F12" s="19">
        <v>3671</v>
      </c>
      <c r="G12" s="19">
        <v>3742</v>
      </c>
      <c r="H12" s="19">
        <v>3497</v>
      </c>
      <c r="I12" s="19">
        <v>3544</v>
      </c>
      <c r="J12" s="19">
        <v>2940</v>
      </c>
      <c r="K12" s="19">
        <v>2387</v>
      </c>
      <c r="L12" s="19">
        <v>2057</v>
      </c>
      <c r="M12" s="19">
        <v>1930</v>
      </c>
      <c r="N12" s="19">
        <v>2113</v>
      </c>
      <c r="O12" s="19">
        <v>2156</v>
      </c>
      <c r="P12" s="19">
        <v>2357</v>
      </c>
      <c r="Q12" s="19">
        <v>2504</v>
      </c>
      <c r="R12" s="19">
        <v>2476</v>
      </c>
      <c r="S12" s="19">
        <v>2356</v>
      </c>
      <c r="T12" s="19">
        <v>2414</v>
      </c>
    </row>
    <row r="13" spans="1:20" ht="18" customHeight="1" x14ac:dyDescent="0.25">
      <c r="A13" s="4" t="s">
        <v>5</v>
      </c>
      <c r="B13" s="19">
        <v>737</v>
      </c>
      <c r="C13" s="19">
        <v>937</v>
      </c>
      <c r="D13" s="19">
        <v>863</v>
      </c>
      <c r="E13" s="19">
        <v>1085</v>
      </c>
      <c r="F13" s="19">
        <v>1070</v>
      </c>
      <c r="G13" s="19">
        <v>1042</v>
      </c>
      <c r="H13" s="19">
        <v>906</v>
      </c>
      <c r="I13" s="19">
        <v>941</v>
      </c>
      <c r="J13" s="19">
        <v>1004</v>
      </c>
      <c r="K13" s="19">
        <v>1020</v>
      </c>
      <c r="L13" s="19">
        <v>1122</v>
      </c>
      <c r="M13" s="19">
        <v>1005</v>
      </c>
      <c r="N13" s="19">
        <v>916</v>
      </c>
      <c r="O13" s="19">
        <v>971</v>
      </c>
      <c r="P13" s="19">
        <v>863</v>
      </c>
      <c r="Q13" s="19">
        <v>882</v>
      </c>
      <c r="R13" s="19">
        <v>870</v>
      </c>
      <c r="S13" s="19">
        <v>716</v>
      </c>
      <c r="T13" s="19">
        <v>705</v>
      </c>
    </row>
    <row r="14" spans="1:20" ht="12" customHeight="1" x14ac:dyDescent="0.25">
      <c r="A14" s="4" t="s">
        <v>6</v>
      </c>
      <c r="B14" s="19">
        <v>2458</v>
      </c>
      <c r="C14" s="19">
        <v>2460</v>
      </c>
      <c r="D14" s="19">
        <v>2526</v>
      </c>
      <c r="E14" s="19">
        <v>2412</v>
      </c>
      <c r="F14" s="19">
        <v>2128</v>
      </c>
      <c r="G14" s="19">
        <v>2202</v>
      </c>
      <c r="H14" s="19">
        <v>2346</v>
      </c>
      <c r="I14" s="19">
        <v>2399</v>
      </c>
      <c r="J14" s="19">
        <v>2719</v>
      </c>
      <c r="K14" s="19">
        <v>2466</v>
      </c>
      <c r="L14" s="19">
        <v>2057</v>
      </c>
      <c r="M14" s="19">
        <v>2233</v>
      </c>
      <c r="N14" s="19">
        <v>2453</v>
      </c>
      <c r="O14" s="19">
        <v>2279</v>
      </c>
      <c r="P14" s="19">
        <v>2343</v>
      </c>
      <c r="Q14" s="19">
        <v>1947</v>
      </c>
      <c r="R14" s="19">
        <v>1797</v>
      </c>
      <c r="S14" s="19">
        <v>1597</v>
      </c>
      <c r="T14" s="19">
        <v>1404</v>
      </c>
    </row>
    <row r="15" spans="1:20" ht="12" customHeight="1" x14ac:dyDescent="0.25">
      <c r="A15" s="4" t="s">
        <v>7</v>
      </c>
      <c r="B15" s="19">
        <v>9625</v>
      </c>
      <c r="C15" s="19">
        <v>11224</v>
      </c>
      <c r="D15" s="19">
        <v>11681</v>
      </c>
      <c r="E15" s="19">
        <v>12862</v>
      </c>
      <c r="F15" s="19">
        <v>12969</v>
      </c>
      <c r="G15" s="19">
        <v>12969</v>
      </c>
      <c r="H15" s="19">
        <v>12260</v>
      </c>
      <c r="I15" s="19">
        <v>12677</v>
      </c>
      <c r="J15" s="19">
        <v>13433</v>
      </c>
      <c r="K15" s="19">
        <v>14360</v>
      </c>
      <c r="L15" s="19">
        <v>13832</v>
      </c>
      <c r="M15" s="19">
        <v>14323</v>
      </c>
      <c r="N15" s="19">
        <v>14357</v>
      </c>
      <c r="O15" s="19">
        <v>14383</v>
      </c>
      <c r="P15" s="19">
        <v>13940</v>
      </c>
      <c r="Q15" s="19">
        <v>12893</v>
      </c>
      <c r="R15" s="19">
        <v>13023</v>
      </c>
      <c r="S15" s="19">
        <v>12646</v>
      </c>
      <c r="T15" s="19">
        <v>11477</v>
      </c>
    </row>
    <row r="16" spans="1:20" ht="12" customHeight="1" x14ac:dyDescent="0.25">
      <c r="A16" s="4" t="s">
        <v>8</v>
      </c>
      <c r="B16" s="19">
        <v>1809</v>
      </c>
      <c r="C16" s="19">
        <v>1612</v>
      </c>
      <c r="D16" s="19">
        <v>1727</v>
      </c>
      <c r="E16" s="19">
        <v>2057</v>
      </c>
      <c r="F16" s="19">
        <v>1902</v>
      </c>
      <c r="G16" s="19">
        <v>1936</v>
      </c>
      <c r="H16" s="19">
        <v>1769</v>
      </c>
      <c r="I16" s="19">
        <v>1568</v>
      </c>
      <c r="J16" s="19">
        <v>1584</v>
      </c>
      <c r="K16" s="19">
        <v>1366</v>
      </c>
      <c r="L16" s="19">
        <v>866</v>
      </c>
      <c r="M16" s="19">
        <v>844</v>
      </c>
      <c r="N16" s="19">
        <v>775</v>
      </c>
      <c r="O16" s="19">
        <v>968</v>
      </c>
      <c r="P16" s="19">
        <v>949</v>
      </c>
      <c r="Q16" s="19">
        <v>1048</v>
      </c>
      <c r="R16" s="19">
        <v>1057</v>
      </c>
      <c r="S16" s="19">
        <v>977</v>
      </c>
      <c r="T16" s="19">
        <v>883</v>
      </c>
    </row>
    <row r="17" spans="1:20" ht="18" customHeight="1" x14ac:dyDescent="0.25">
      <c r="A17" s="4" t="s">
        <v>9</v>
      </c>
      <c r="B17" s="19">
        <v>12007</v>
      </c>
      <c r="C17" s="19">
        <v>12849</v>
      </c>
      <c r="D17" s="19">
        <v>14297</v>
      </c>
      <c r="E17" s="19">
        <v>14789</v>
      </c>
      <c r="F17" s="19">
        <v>14916</v>
      </c>
      <c r="G17" s="19">
        <v>15844</v>
      </c>
      <c r="H17" s="19">
        <v>15430</v>
      </c>
      <c r="I17" s="19">
        <v>16257</v>
      </c>
      <c r="J17" s="19">
        <v>18236</v>
      </c>
      <c r="K17" s="19">
        <v>19896</v>
      </c>
      <c r="L17" s="19">
        <v>19749</v>
      </c>
      <c r="M17" s="19">
        <v>19489</v>
      </c>
      <c r="N17" s="19">
        <v>19460</v>
      </c>
      <c r="O17" s="19">
        <v>20401</v>
      </c>
      <c r="P17" s="19">
        <v>19933</v>
      </c>
      <c r="Q17" s="19">
        <v>19670</v>
      </c>
      <c r="R17" s="19">
        <v>18634</v>
      </c>
      <c r="S17" s="19">
        <v>17285</v>
      </c>
      <c r="T17" s="19">
        <v>16699</v>
      </c>
    </row>
    <row r="18" spans="1:20" ht="12" customHeight="1" x14ac:dyDescent="0.25">
      <c r="A18" s="4" t="s">
        <v>10</v>
      </c>
      <c r="B18" s="19">
        <v>32695</v>
      </c>
      <c r="C18" s="19">
        <v>35820</v>
      </c>
      <c r="D18" s="19">
        <v>40335</v>
      </c>
      <c r="E18" s="19">
        <v>41666</v>
      </c>
      <c r="F18" s="19">
        <v>42047</v>
      </c>
      <c r="G18" s="19">
        <v>42312</v>
      </c>
      <c r="H18" s="19">
        <v>41930</v>
      </c>
      <c r="I18" s="19">
        <v>41546</v>
      </c>
      <c r="J18" s="19">
        <v>43183</v>
      </c>
      <c r="K18" s="19">
        <v>44916</v>
      </c>
      <c r="L18" s="19">
        <v>26813</v>
      </c>
      <c r="M18" s="19">
        <v>26361</v>
      </c>
      <c r="N18" s="19">
        <v>25149</v>
      </c>
      <c r="O18" s="19">
        <v>25312</v>
      </c>
      <c r="P18" s="19">
        <v>25078</v>
      </c>
      <c r="Q18" s="19">
        <v>25226</v>
      </c>
      <c r="R18" s="19">
        <v>23882</v>
      </c>
      <c r="S18" s="19">
        <v>22698</v>
      </c>
      <c r="T18" s="19">
        <v>21580</v>
      </c>
    </row>
    <row r="19" spans="1:20" ht="12" customHeight="1" x14ac:dyDescent="0.25">
      <c r="A19" s="4" t="s">
        <v>11</v>
      </c>
      <c r="B19" s="19">
        <v>5910</v>
      </c>
      <c r="C19" s="19">
        <v>6144</v>
      </c>
      <c r="D19" s="19">
        <v>6138</v>
      </c>
      <c r="E19" s="19">
        <v>5543</v>
      </c>
      <c r="F19" s="19">
        <v>5710</v>
      </c>
      <c r="G19" s="19">
        <v>6941</v>
      </c>
      <c r="H19" s="19">
        <v>7688</v>
      </c>
      <c r="I19" s="19">
        <v>8009</v>
      </c>
      <c r="J19" s="19">
        <v>8572</v>
      </c>
      <c r="K19" s="19">
        <v>8941</v>
      </c>
      <c r="L19" s="19">
        <v>9034</v>
      </c>
      <c r="M19" s="19">
        <v>6490</v>
      </c>
      <c r="N19" s="19">
        <v>6951</v>
      </c>
      <c r="O19" s="19">
        <v>6955</v>
      </c>
      <c r="P19" s="19">
        <v>6822</v>
      </c>
      <c r="Q19" s="19">
        <v>6873</v>
      </c>
      <c r="R19" s="19">
        <v>6557</v>
      </c>
      <c r="S19" s="19">
        <v>6416</v>
      </c>
      <c r="T19" s="19">
        <v>6248</v>
      </c>
    </row>
    <row r="20" spans="1:20" ht="12" customHeight="1" x14ac:dyDescent="0.25">
      <c r="A20" s="4" t="s">
        <v>12</v>
      </c>
      <c r="B20" s="19">
        <v>2175</v>
      </c>
      <c r="C20" s="19">
        <v>2203</v>
      </c>
      <c r="D20" s="19">
        <v>2558</v>
      </c>
      <c r="E20" s="19">
        <v>2558</v>
      </c>
      <c r="F20" s="19">
        <v>2613</v>
      </c>
      <c r="G20" s="19">
        <v>2794</v>
      </c>
      <c r="H20" s="19">
        <v>2998</v>
      </c>
      <c r="I20" s="19">
        <v>3119</v>
      </c>
      <c r="J20" s="19">
        <v>3016</v>
      </c>
      <c r="K20" s="19">
        <v>3018</v>
      </c>
      <c r="L20" s="19">
        <v>2957</v>
      </c>
      <c r="M20" s="19">
        <v>2800</v>
      </c>
      <c r="N20" s="19">
        <v>2850</v>
      </c>
      <c r="O20" s="19">
        <v>2783</v>
      </c>
      <c r="P20" s="19">
        <v>3066</v>
      </c>
      <c r="Q20" s="19">
        <v>2457</v>
      </c>
      <c r="R20" s="19">
        <v>2631</v>
      </c>
      <c r="S20" s="19">
        <v>2114</v>
      </c>
      <c r="T20" s="19">
        <v>2044</v>
      </c>
    </row>
    <row r="21" spans="1:20" ht="18" customHeight="1" x14ac:dyDescent="0.25">
      <c r="A21" s="4" t="s">
        <v>13</v>
      </c>
      <c r="B21" s="19">
        <v>4993</v>
      </c>
      <c r="C21" s="19">
        <v>5549</v>
      </c>
      <c r="D21" s="19">
        <v>6691</v>
      </c>
      <c r="E21" s="19">
        <v>6681</v>
      </c>
      <c r="F21" s="19">
        <v>6620</v>
      </c>
      <c r="G21" s="19">
        <v>6032</v>
      </c>
      <c r="H21" s="19">
        <v>6336</v>
      </c>
      <c r="I21" s="19">
        <v>6405</v>
      </c>
      <c r="J21" s="19">
        <v>6035</v>
      </c>
      <c r="K21" s="19">
        <v>5387</v>
      </c>
      <c r="L21" s="19">
        <v>5012</v>
      </c>
      <c r="M21" s="19">
        <v>4258</v>
      </c>
      <c r="N21" s="19">
        <v>3950</v>
      </c>
      <c r="O21" s="19">
        <v>4274</v>
      </c>
      <c r="P21" s="19">
        <v>4584</v>
      </c>
      <c r="Q21" s="19">
        <v>4551</v>
      </c>
      <c r="R21" s="19">
        <v>4620</v>
      </c>
      <c r="S21" s="19">
        <v>4834</v>
      </c>
      <c r="T21" s="19">
        <v>4797</v>
      </c>
    </row>
    <row r="22" spans="1:20" ht="12" customHeight="1" x14ac:dyDescent="0.25">
      <c r="A22" s="4" t="s">
        <v>14</v>
      </c>
      <c r="B22" s="19">
        <v>2669</v>
      </c>
      <c r="C22" s="19">
        <v>2676</v>
      </c>
      <c r="D22" s="19">
        <v>2995</v>
      </c>
      <c r="E22" s="19">
        <v>3022</v>
      </c>
      <c r="F22" s="19">
        <v>2983</v>
      </c>
      <c r="G22" s="19">
        <v>3164</v>
      </c>
      <c r="H22" s="19">
        <v>2786</v>
      </c>
      <c r="I22" s="19">
        <v>2913</v>
      </c>
      <c r="J22" s="19">
        <v>2540</v>
      </c>
      <c r="K22" s="19">
        <v>1999</v>
      </c>
      <c r="L22" s="19">
        <v>1635</v>
      </c>
      <c r="M22" s="19">
        <v>1524</v>
      </c>
      <c r="N22" s="19">
        <v>1413</v>
      </c>
      <c r="O22" s="19">
        <v>1348</v>
      </c>
      <c r="P22" s="19">
        <v>1555</v>
      </c>
      <c r="Q22" s="19">
        <v>1620</v>
      </c>
      <c r="R22" s="19">
        <v>1644</v>
      </c>
      <c r="S22" s="19">
        <v>1686</v>
      </c>
      <c r="T22" s="19">
        <v>1557</v>
      </c>
    </row>
    <row r="23" spans="1:20" ht="12" customHeight="1" x14ac:dyDescent="0.25">
      <c r="A23" s="4" t="s">
        <v>15</v>
      </c>
      <c r="B23" s="19">
        <v>3826</v>
      </c>
      <c r="C23" s="19">
        <v>3799</v>
      </c>
      <c r="D23" s="19">
        <v>4222</v>
      </c>
      <c r="E23" s="19">
        <v>4178</v>
      </c>
      <c r="F23" s="19">
        <v>4789</v>
      </c>
      <c r="G23" s="19">
        <v>4742</v>
      </c>
      <c r="H23" s="19">
        <v>4856</v>
      </c>
      <c r="I23" s="19">
        <v>5129</v>
      </c>
      <c r="J23" s="19">
        <v>5864</v>
      </c>
      <c r="K23" s="19">
        <v>6159</v>
      </c>
      <c r="L23" s="19">
        <v>4574</v>
      </c>
      <c r="M23" s="19">
        <v>4616</v>
      </c>
      <c r="N23" s="19">
        <v>4683</v>
      </c>
      <c r="O23" s="19">
        <v>4473</v>
      </c>
      <c r="P23" s="19">
        <v>4753</v>
      </c>
      <c r="Q23" s="19">
        <v>6438</v>
      </c>
      <c r="R23" s="19">
        <v>5645</v>
      </c>
      <c r="S23" s="19">
        <v>5251</v>
      </c>
      <c r="T23" s="19">
        <v>4591</v>
      </c>
    </row>
    <row r="24" spans="1:20" ht="18" customHeight="1" x14ac:dyDescent="0.2">
      <c r="A24" s="8" t="s">
        <v>16</v>
      </c>
      <c r="B24" s="42">
        <v>3179</v>
      </c>
      <c r="C24" s="42">
        <v>3466</v>
      </c>
      <c r="D24" s="42">
        <v>3843</v>
      </c>
      <c r="E24" s="42">
        <v>3817</v>
      </c>
      <c r="F24" s="42">
        <v>3960</v>
      </c>
      <c r="G24" s="42">
        <v>3941</v>
      </c>
      <c r="H24" s="42">
        <v>4032</v>
      </c>
      <c r="I24" s="42">
        <v>3858</v>
      </c>
      <c r="J24" s="42">
        <v>3728</v>
      </c>
      <c r="K24" s="42">
        <v>3129</v>
      </c>
      <c r="L24" s="42">
        <v>2994</v>
      </c>
      <c r="M24" s="42">
        <v>2427</v>
      </c>
      <c r="N24" s="42">
        <v>2380</v>
      </c>
      <c r="O24" s="42">
        <v>2374</v>
      </c>
      <c r="P24" s="42">
        <v>2412</v>
      </c>
      <c r="Q24" s="42">
        <v>2458</v>
      </c>
      <c r="R24" s="42">
        <v>2344</v>
      </c>
      <c r="S24" s="42">
        <v>2124</v>
      </c>
      <c r="T24" s="42">
        <v>2163</v>
      </c>
    </row>
    <row r="25" spans="1:20" ht="12" customHeight="1" x14ac:dyDescent="0.25">
      <c r="A25" s="5" t="s">
        <v>17</v>
      </c>
      <c r="B25" s="10">
        <v>125964</v>
      </c>
      <c r="C25" s="10">
        <v>135551</v>
      </c>
      <c r="D25" s="10">
        <v>148955</v>
      </c>
      <c r="E25" s="10">
        <v>155543</v>
      </c>
      <c r="F25" s="10">
        <v>156993</v>
      </c>
      <c r="G25" s="10">
        <v>161926</v>
      </c>
      <c r="H25" s="10">
        <v>161429</v>
      </c>
      <c r="I25" s="10">
        <v>167505</v>
      </c>
      <c r="J25" s="10">
        <v>177177</v>
      </c>
      <c r="K25" s="10">
        <v>181986</v>
      </c>
      <c r="L25" s="10">
        <v>160937</v>
      </c>
      <c r="M25" s="10">
        <v>155028</v>
      </c>
      <c r="N25" s="10">
        <v>154246</v>
      </c>
      <c r="O25" s="10">
        <v>156557</v>
      </c>
      <c r="P25" s="10">
        <v>156026</v>
      </c>
      <c r="Q25" s="10">
        <v>153360</v>
      </c>
      <c r="R25" s="10">
        <v>149777</v>
      </c>
      <c r="S25" s="10">
        <v>141176</v>
      </c>
      <c r="T25" s="10">
        <v>134334</v>
      </c>
    </row>
    <row r="26" spans="1:20" ht="12" customHeight="1" x14ac:dyDescent="0.2">
      <c r="A26" s="25" t="s">
        <v>111</v>
      </c>
      <c r="B26" s="89" t="s">
        <v>163</v>
      </c>
      <c r="C26" s="89"/>
      <c r="D26" s="89"/>
      <c r="E26" s="89"/>
      <c r="F26" s="89"/>
      <c r="G26" s="89"/>
      <c r="H26" s="89"/>
      <c r="I26" s="89"/>
      <c r="J26" s="89"/>
      <c r="K26" s="89"/>
      <c r="L26" s="89"/>
      <c r="M26" s="89"/>
      <c r="N26" s="89"/>
      <c r="O26" s="89"/>
      <c r="P26" s="89"/>
      <c r="Q26" s="89"/>
      <c r="R26" s="89"/>
      <c r="S26" s="89"/>
      <c r="T26" s="89"/>
    </row>
    <row r="27" spans="1:20" ht="12" customHeight="1" x14ac:dyDescent="0.2">
      <c r="B27" s="90"/>
      <c r="C27" s="90"/>
      <c r="D27" s="90"/>
      <c r="E27" s="90"/>
      <c r="F27" s="90"/>
      <c r="G27" s="90"/>
      <c r="H27" s="90"/>
      <c r="I27" s="90"/>
      <c r="J27" s="90"/>
      <c r="K27" s="90"/>
      <c r="L27" s="90"/>
      <c r="M27" s="90"/>
      <c r="N27" s="90"/>
      <c r="O27" s="90"/>
      <c r="P27" s="90"/>
      <c r="Q27" s="90"/>
      <c r="R27" s="90"/>
      <c r="S27" s="90"/>
      <c r="T27" s="90"/>
    </row>
    <row r="28" spans="1:20" ht="12" customHeight="1" x14ac:dyDescent="0.2">
      <c r="B28" s="90"/>
      <c r="C28" s="90"/>
      <c r="D28" s="90"/>
      <c r="E28" s="90"/>
      <c r="F28" s="90"/>
      <c r="G28" s="90"/>
      <c r="H28" s="90"/>
      <c r="I28" s="90"/>
      <c r="J28" s="90"/>
      <c r="K28" s="90"/>
      <c r="L28" s="90"/>
      <c r="M28" s="90"/>
      <c r="N28" s="90"/>
      <c r="O28" s="90"/>
      <c r="P28" s="90"/>
      <c r="Q28" s="90"/>
      <c r="R28" s="90"/>
      <c r="S28" s="90"/>
      <c r="T28" s="90"/>
    </row>
    <row r="29" spans="1:20" ht="12" customHeight="1" x14ac:dyDescent="0.2">
      <c r="B29" s="90"/>
      <c r="C29" s="90"/>
      <c r="D29" s="90"/>
      <c r="E29" s="90"/>
      <c r="F29" s="90"/>
      <c r="G29" s="90"/>
      <c r="H29" s="90"/>
      <c r="I29" s="90"/>
      <c r="J29" s="90"/>
      <c r="K29" s="90"/>
      <c r="L29" s="90"/>
      <c r="M29" s="90"/>
      <c r="N29" s="90"/>
      <c r="O29" s="90"/>
      <c r="P29" s="90"/>
      <c r="Q29" s="90"/>
      <c r="R29" s="90"/>
      <c r="S29" s="90"/>
      <c r="T29" s="90"/>
    </row>
    <row r="30" spans="1:20" ht="12" customHeight="1" x14ac:dyDescent="0.25">
      <c r="A30" s="4" t="s">
        <v>34</v>
      </c>
      <c r="B30" s="3" t="s">
        <v>117</v>
      </c>
    </row>
    <row r="31" spans="1:20" ht="12" customHeight="1" x14ac:dyDescent="0.25">
      <c r="A31" s="4" t="s">
        <v>21</v>
      </c>
      <c r="B31" s="4" t="s">
        <v>22</v>
      </c>
    </row>
    <row r="32" spans="1:20" ht="12" customHeight="1" x14ac:dyDescent="0.25">
      <c r="A32" s="17">
        <v>2</v>
      </c>
      <c r="B32" s="4" t="s">
        <v>118</v>
      </c>
    </row>
    <row r="33" spans="1:20" ht="12" customHeight="1" x14ac:dyDescent="0.25">
      <c r="A33" s="21" t="s">
        <v>27</v>
      </c>
      <c r="B33" s="4" t="s">
        <v>120</v>
      </c>
    </row>
    <row r="34" spans="1:20" ht="12" customHeight="1" x14ac:dyDescent="0.25">
      <c r="A34" s="17" t="s">
        <v>28</v>
      </c>
      <c r="B34" s="4" t="s">
        <v>124</v>
      </c>
    </row>
    <row r="35" spans="1:20" ht="12" customHeight="1" x14ac:dyDescent="0.25">
      <c r="A35" s="17"/>
      <c r="B35" s="4"/>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18.143557986834569</v>
      </c>
      <c r="C38" s="23">
        <v>19.11527793924698</v>
      </c>
      <c r="D38" s="23">
        <v>21.524495147739231</v>
      </c>
      <c r="E38" s="23">
        <v>22.106568959284939</v>
      </c>
      <c r="F38" s="23">
        <v>21.890513072126481</v>
      </c>
      <c r="G38" s="23">
        <v>23.094966925606901</v>
      </c>
      <c r="H38" s="23">
        <v>23.110947871953407</v>
      </c>
      <c r="I38" s="23">
        <v>25.089939435010056</v>
      </c>
      <c r="J38" s="67">
        <v>26.824907332003747</v>
      </c>
      <c r="K38" s="67">
        <v>28.626263844640579</v>
      </c>
      <c r="L38" s="67">
        <v>29.443042184079161</v>
      </c>
      <c r="M38" s="67">
        <v>29.322727560182052</v>
      </c>
      <c r="N38" s="67">
        <v>29.669800531238355</v>
      </c>
      <c r="O38" s="67">
        <v>30.296647889229359</v>
      </c>
      <c r="P38" s="67">
        <v>28.679711498541785</v>
      </c>
      <c r="Q38" s="67">
        <v>27.645849554796616</v>
      </c>
      <c r="R38" s="67">
        <v>27.265436726380102</v>
      </c>
      <c r="S38" s="67">
        <v>26.605084838421497</v>
      </c>
      <c r="T38" s="67">
        <v>26.794539303153726</v>
      </c>
    </row>
    <row r="39" spans="1:20" ht="12" customHeight="1" x14ac:dyDescent="0.25">
      <c r="A39" s="4" t="s">
        <v>2</v>
      </c>
      <c r="B39" s="23">
        <v>11.599326354912238</v>
      </c>
      <c r="C39" s="23">
        <v>12.436317854424079</v>
      </c>
      <c r="D39" s="23">
        <v>13.270482105885833</v>
      </c>
      <c r="E39" s="23">
        <v>14.634895035215646</v>
      </c>
      <c r="F39" s="23">
        <v>13.803062764350591</v>
      </c>
      <c r="G39" s="23">
        <v>14.026304527243388</v>
      </c>
      <c r="H39" s="23">
        <v>13.97269419507097</v>
      </c>
      <c r="I39" s="23">
        <v>15.034195733053442</v>
      </c>
      <c r="J39" s="36">
        <v>16.964822153868454</v>
      </c>
      <c r="K39" s="36">
        <v>17.400247021328315</v>
      </c>
      <c r="L39" s="36">
        <v>18.445362388903035</v>
      </c>
      <c r="M39" s="36">
        <v>18.063488426266346</v>
      </c>
      <c r="N39" s="36">
        <v>17.990847424695058</v>
      </c>
      <c r="O39" s="36">
        <v>18.032954704013918</v>
      </c>
      <c r="P39" s="36">
        <v>17.470547939266027</v>
      </c>
      <c r="Q39" s="36">
        <v>16.962580538220223</v>
      </c>
      <c r="R39" s="36">
        <v>17.596195021088018</v>
      </c>
      <c r="S39" s="36">
        <v>17.210966550911898</v>
      </c>
      <c r="T39" s="36">
        <v>15.894307184241134</v>
      </c>
    </row>
    <row r="40" spans="1:20" ht="12" customHeight="1" x14ac:dyDescent="0.25">
      <c r="A40" s="4" t="s">
        <v>3</v>
      </c>
      <c r="B40" s="23">
        <v>7.6308761376306169</v>
      </c>
      <c r="C40" s="23">
        <v>9.1981996127073842</v>
      </c>
      <c r="D40" s="23">
        <v>9.7457176295350578</v>
      </c>
      <c r="E40" s="23">
        <v>10.660482540248854</v>
      </c>
      <c r="F40" s="23">
        <v>10.708530065709473</v>
      </c>
      <c r="G40" s="23">
        <v>9.9306256731191578</v>
      </c>
      <c r="H40" s="23">
        <v>10.382888382796784</v>
      </c>
      <c r="I40" s="23">
        <v>10.667493002029232</v>
      </c>
      <c r="J40" s="36">
        <v>11.31700789707679</v>
      </c>
      <c r="K40" s="36">
        <v>11.79942054048724</v>
      </c>
      <c r="L40" s="36">
        <v>13.238485832048779</v>
      </c>
      <c r="M40" s="36">
        <v>12.309313379236485</v>
      </c>
      <c r="N40" s="36">
        <v>12.340225333318569</v>
      </c>
      <c r="O40" s="36">
        <v>12.459215060995252</v>
      </c>
      <c r="P40" s="36">
        <v>12.058333296811885</v>
      </c>
      <c r="Q40" s="36">
        <v>11.997785760362042</v>
      </c>
      <c r="R40" s="36">
        <v>12.958592973187169</v>
      </c>
      <c r="S40" s="36">
        <v>11.336316705745034</v>
      </c>
      <c r="T40" s="36">
        <v>9.816284902820879</v>
      </c>
    </row>
    <row r="41" spans="1:20" ht="12" customHeight="1" x14ac:dyDescent="0.25">
      <c r="A41" s="4" t="s">
        <v>4</v>
      </c>
      <c r="B41" s="23">
        <v>8.3449908533304633</v>
      </c>
      <c r="C41" s="23">
        <v>8.8941787491884874</v>
      </c>
      <c r="D41" s="23">
        <v>10.062362136107405</v>
      </c>
      <c r="E41" s="23">
        <v>10.873508878016603</v>
      </c>
      <c r="F41" s="23">
        <v>10.260031580951246</v>
      </c>
      <c r="G41" s="23">
        <v>10.738597022196817</v>
      </c>
      <c r="H41" s="23">
        <v>10.618054098634463</v>
      </c>
      <c r="I41" s="23">
        <v>11.988409739202901</v>
      </c>
      <c r="J41" s="36">
        <v>11.694188759372837</v>
      </c>
      <c r="K41" s="36">
        <v>11.305515067467217</v>
      </c>
      <c r="L41" s="36">
        <v>11.040117726577233</v>
      </c>
      <c r="M41" s="36">
        <v>11.465245770705376</v>
      </c>
      <c r="N41" s="36">
        <v>12.370365827776144</v>
      </c>
      <c r="O41" s="36">
        <v>12.239766628851555</v>
      </c>
      <c r="P41" s="36">
        <v>12.289627373939048</v>
      </c>
      <c r="Q41" s="36">
        <v>12.618916180297223</v>
      </c>
      <c r="R41" s="36">
        <v>12.186581224115706</v>
      </c>
      <c r="S41" s="36">
        <v>11.426838410292305</v>
      </c>
      <c r="T41" s="36">
        <v>11.710029265029306</v>
      </c>
    </row>
    <row r="42" spans="1:20" ht="18" customHeight="1" x14ac:dyDescent="0.25">
      <c r="A42" s="4" t="s">
        <v>5</v>
      </c>
      <c r="B42" s="23">
        <v>10.430229266911972</v>
      </c>
      <c r="C42" s="23">
        <v>13.191609179220048</v>
      </c>
      <c r="D42" s="23">
        <v>12.325049985718366</v>
      </c>
      <c r="E42" s="23">
        <v>15.316205533596838</v>
      </c>
      <c r="F42" s="23">
        <v>12.527722122446459</v>
      </c>
      <c r="G42" s="23">
        <v>11.872081585677506</v>
      </c>
      <c r="H42" s="23">
        <v>11.482485136080115</v>
      </c>
      <c r="I42" s="23">
        <v>11.842078979605397</v>
      </c>
      <c r="J42" s="36">
        <v>13.134361123884824</v>
      </c>
      <c r="K42" s="36">
        <v>13.140030496540945</v>
      </c>
      <c r="L42" s="36">
        <v>14.889374673375567</v>
      </c>
      <c r="M42" s="36">
        <v>13.609292002957819</v>
      </c>
      <c r="N42" s="36">
        <v>12.552509489745756</v>
      </c>
      <c r="O42" s="36">
        <v>13.226894950074696</v>
      </c>
      <c r="P42" s="36">
        <v>11.392437703055418</v>
      </c>
      <c r="Q42" s="36">
        <v>11.100167082389691</v>
      </c>
      <c r="R42" s="36">
        <v>11.1649577119912</v>
      </c>
      <c r="S42" s="36">
        <v>9.2950142211886977</v>
      </c>
      <c r="T42" s="36">
        <v>9.4274307782248581</v>
      </c>
    </row>
    <row r="43" spans="1:20" ht="12" customHeight="1" x14ac:dyDescent="0.25">
      <c r="A43" s="4" t="s">
        <v>6</v>
      </c>
      <c r="B43" s="23">
        <v>14.241019698725378</v>
      </c>
      <c r="C43" s="23">
        <v>14.464632210266362</v>
      </c>
      <c r="D43" s="23">
        <v>14.899138846289961</v>
      </c>
      <c r="E43" s="23">
        <v>14.039580908032596</v>
      </c>
      <c r="F43" s="23">
        <v>11.477322540741968</v>
      </c>
      <c r="G43" s="23">
        <v>11.181840995677856</v>
      </c>
      <c r="H43" s="23">
        <v>11.578583150950909</v>
      </c>
      <c r="I43" s="23">
        <v>12.275718754724103</v>
      </c>
      <c r="J43" s="36">
        <v>13.301976960558548</v>
      </c>
      <c r="K43" s="36">
        <v>11.840866280459949</v>
      </c>
      <c r="L43" s="36">
        <v>10.110428873792705</v>
      </c>
      <c r="M43" s="36">
        <v>10.925230432706973</v>
      </c>
      <c r="N43" s="36">
        <v>12.389346467459204</v>
      </c>
      <c r="O43" s="36">
        <v>11.19585641764073</v>
      </c>
      <c r="P43" s="36">
        <v>11.214575665438726</v>
      </c>
      <c r="Q43" s="36">
        <v>9.1814416654582587</v>
      </c>
      <c r="R43" s="36">
        <v>8.5657347881538897</v>
      </c>
      <c r="S43" s="36">
        <v>7.826224010184335</v>
      </c>
      <c r="T43" s="36">
        <v>7.2176047983489351</v>
      </c>
    </row>
    <row r="44" spans="1:20" ht="12" customHeight="1" x14ac:dyDescent="0.25">
      <c r="A44" s="4" t="s">
        <v>7</v>
      </c>
      <c r="B44" s="23">
        <v>14.959822191827662</v>
      </c>
      <c r="C44" s="23">
        <v>17.558625220968977</v>
      </c>
      <c r="D44" s="23">
        <v>18.529799013309219</v>
      </c>
      <c r="E44" s="23">
        <v>20.176952279358705</v>
      </c>
      <c r="F44" s="23">
        <v>19.556951066147029</v>
      </c>
      <c r="G44" s="23">
        <v>19.324659240369595</v>
      </c>
      <c r="H44" s="23">
        <v>18.135456601167476</v>
      </c>
      <c r="I44" s="23">
        <v>18.679749295642448</v>
      </c>
      <c r="J44" s="36">
        <v>19.929134834957619</v>
      </c>
      <c r="K44" s="36">
        <v>21.894445285256445</v>
      </c>
      <c r="L44" s="36">
        <v>21.317208540750777</v>
      </c>
      <c r="M44" s="36">
        <v>22.217400670142297</v>
      </c>
      <c r="N44" s="36">
        <v>22.279440396736842</v>
      </c>
      <c r="O44" s="36">
        <v>22.004082961215111</v>
      </c>
      <c r="P44" s="36">
        <v>20.466690487084595</v>
      </c>
      <c r="Q44" s="36">
        <v>18.964811507148198</v>
      </c>
      <c r="R44" s="36">
        <v>19.410691579525157</v>
      </c>
      <c r="S44" s="36">
        <v>19.218138607714749</v>
      </c>
      <c r="T44" s="36">
        <v>17.880593074347793</v>
      </c>
    </row>
    <row r="45" spans="1:20" ht="12" customHeight="1" x14ac:dyDescent="0.25">
      <c r="A45" s="4" t="s">
        <v>8</v>
      </c>
      <c r="B45" s="23">
        <v>6.7439606322696095</v>
      </c>
      <c r="C45" s="23">
        <v>6.090833522254969</v>
      </c>
      <c r="D45" s="23">
        <v>6.602186711522287</v>
      </c>
      <c r="E45" s="23">
        <v>7.9778156996587022</v>
      </c>
      <c r="F45" s="23">
        <v>7.6149967029844232</v>
      </c>
      <c r="G45" s="23">
        <v>7.8795338141923832</v>
      </c>
      <c r="H45" s="23">
        <v>7.4180803258750867</v>
      </c>
      <c r="I45" s="23">
        <v>7.0316385043013181</v>
      </c>
      <c r="J45" s="36">
        <v>7.9750501045833486</v>
      </c>
      <c r="K45" s="36">
        <v>7.8225120790931868</v>
      </c>
      <c r="L45" s="36">
        <v>6.086734745378406</v>
      </c>
      <c r="M45" s="36">
        <v>6.4494197249089416</v>
      </c>
      <c r="N45" s="36">
        <v>6.4649834847450069</v>
      </c>
      <c r="O45" s="36">
        <v>7.8807210023905085</v>
      </c>
      <c r="P45" s="36">
        <v>7.2562346238822393</v>
      </c>
      <c r="Q45" s="36">
        <v>7.9007162673318891</v>
      </c>
      <c r="R45" s="36">
        <v>7.9712394777379405</v>
      </c>
      <c r="S45" s="36">
        <v>7.1389944086240167</v>
      </c>
      <c r="T45" s="36">
        <v>6.449709951536704</v>
      </c>
    </row>
    <row r="46" spans="1:20" ht="18" customHeight="1" x14ac:dyDescent="0.25">
      <c r="A46" s="4" t="s">
        <v>9</v>
      </c>
      <c r="B46" s="23">
        <v>13.723540437982901</v>
      </c>
      <c r="C46" s="23">
        <v>14.775079343176486</v>
      </c>
      <c r="D46" s="23">
        <v>16.563173382145091</v>
      </c>
      <c r="E46" s="23">
        <v>16.850680795305646</v>
      </c>
      <c r="F46" s="23">
        <v>16.657354821125555</v>
      </c>
      <c r="G46" s="23">
        <v>17.458490436455094</v>
      </c>
      <c r="H46" s="23">
        <v>16.783944864399356</v>
      </c>
      <c r="I46" s="23">
        <v>17.474984913306351</v>
      </c>
      <c r="J46" s="36">
        <v>19.644721110945451</v>
      </c>
      <c r="K46" s="36">
        <v>21.558467348991712</v>
      </c>
      <c r="L46" s="36">
        <v>22.356788081018411</v>
      </c>
      <c r="M46" s="36">
        <v>22.23290219255535</v>
      </c>
      <c r="N46" s="36">
        <v>22.275262595174336</v>
      </c>
      <c r="O46" s="36">
        <v>22.970891421060092</v>
      </c>
      <c r="P46" s="36">
        <v>21.943591512621055</v>
      </c>
      <c r="Q46" s="36">
        <v>21.779840354881848</v>
      </c>
      <c r="R46" s="36">
        <v>20.904489775176593</v>
      </c>
      <c r="S46" s="36">
        <v>19.257762100572538</v>
      </c>
      <c r="T46" s="36">
        <v>18.584959846485411</v>
      </c>
    </row>
    <row r="47" spans="1:20" ht="12" customHeight="1" x14ac:dyDescent="0.25">
      <c r="A47" s="4" t="s">
        <v>10</v>
      </c>
      <c r="B47" s="23">
        <v>16.642826964484783</v>
      </c>
      <c r="C47" s="23">
        <v>18.302964651058222</v>
      </c>
      <c r="D47" s="23">
        <v>20.723192404321892</v>
      </c>
      <c r="E47" s="23">
        <v>20.971200209379813</v>
      </c>
      <c r="F47" s="23">
        <v>20.296872720939074</v>
      </c>
      <c r="G47" s="23">
        <v>20.10625269916649</v>
      </c>
      <c r="H47" s="23">
        <v>19.727506734030623</v>
      </c>
      <c r="I47" s="23">
        <v>19.462287292688366</v>
      </c>
      <c r="J47" s="36">
        <v>20.300067251855786</v>
      </c>
      <c r="K47" s="36">
        <v>21.309769410291509</v>
      </c>
      <c r="L47" s="36">
        <v>13.188123334852129</v>
      </c>
      <c r="M47" s="36">
        <v>13.140502274788382</v>
      </c>
      <c r="N47" s="36">
        <v>12.685703301621775</v>
      </c>
      <c r="O47" s="36">
        <v>12.712371665656104</v>
      </c>
      <c r="P47" s="36">
        <v>12.166795213602995</v>
      </c>
      <c r="Q47" s="36">
        <v>12.196888201885645</v>
      </c>
      <c r="R47" s="36">
        <v>11.573200565310771</v>
      </c>
      <c r="S47" s="36">
        <v>11.51825845420737</v>
      </c>
      <c r="T47" s="36">
        <v>11.667776315515916</v>
      </c>
    </row>
    <row r="48" spans="1:20" ht="12" customHeight="1" x14ac:dyDescent="0.25">
      <c r="A48" s="4" t="s">
        <v>11</v>
      </c>
      <c r="B48" s="23">
        <v>13.08796173266011</v>
      </c>
      <c r="C48" s="23">
        <v>13.656368081795955</v>
      </c>
      <c r="D48" s="23">
        <v>13.78303729818337</v>
      </c>
      <c r="E48" s="23">
        <v>12.221364788887664</v>
      </c>
      <c r="F48" s="23">
        <v>11.876600697561443</v>
      </c>
      <c r="G48" s="23">
        <v>14.571088211327798</v>
      </c>
      <c r="H48" s="23">
        <v>15.996866983433767</v>
      </c>
      <c r="I48" s="23">
        <v>16.631000504430144</v>
      </c>
      <c r="J48" s="36">
        <v>17.874974279049667</v>
      </c>
      <c r="K48" s="36">
        <v>18.836457943192997</v>
      </c>
      <c r="L48" s="36">
        <v>19.405196495554925</v>
      </c>
      <c r="M48" s="36">
        <v>14.01723777565538</v>
      </c>
      <c r="N48" s="36">
        <v>15.280392395472129</v>
      </c>
      <c r="O48" s="36">
        <v>15.328243211967154</v>
      </c>
      <c r="P48" s="36">
        <v>14.65702993247721</v>
      </c>
      <c r="Q48" s="36">
        <v>14.915549975242833</v>
      </c>
      <c r="R48" s="36">
        <v>14.394691647149742</v>
      </c>
      <c r="S48" s="36">
        <v>14.259265076989422</v>
      </c>
      <c r="T48" s="36">
        <v>14.196765666541157</v>
      </c>
    </row>
    <row r="49" spans="1:20" ht="12" customHeight="1" x14ac:dyDescent="0.25">
      <c r="A49" s="4" t="s">
        <v>12</v>
      </c>
      <c r="B49" s="23">
        <v>18.913043478260867</v>
      </c>
      <c r="C49" s="23">
        <v>19.361926524872562</v>
      </c>
      <c r="D49" s="23">
        <v>22.725657427149965</v>
      </c>
      <c r="E49" s="23">
        <v>22.291938997821351</v>
      </c>
      <c r="F49" s="23">
        <v>22.034351498572889</v>
      </c>
      <c r="G49" s="23">
        <v>23.457187014002024</v>
      </c>
      <c r="H49" s="23">
        <v>25.211070775812708</v>
      </c>
      <c r="I49" s="23">
        <v>26.138703646652118</v>
      </c>
      <c r="J49" s="36">
        <v>25.820970166083988</v>
      </c>
      <c r="K49" s="36">
        <v>27.046606911256585</v>
      </c>
      <c r="L49" s="36">
        <v>27.851069400744098</v>
      </c>
      <c r="M49" s="36">
        <v>26.431922291144911</v>
      </c>
      <c r="N49" s="36">
        <v>28.042484160143836</v>
      </c>
      <c r="O49" s="36">
        <v>27.29319339738251</v>
      </c>
      <c r="P49" s="36">
        <v>30.118937810105994</v>
      </c>
      <c r="Q49" s="36">
        <v>25.127971317086068</v>
      </c>
      <c r="R49" s="36">
        <v>27.417698150100435</v>
      </c>
      <c r="S49" s="36">
        <v>22.683410038315426</v>
      </c>
      <c r="T49" s="36">
        <v>22.803728214346535</v>
      </c>
    </row>
    <row r="50" spans="1:20" ht="18" customHeight="1" x14ac:dyDescent="0.25">
      <c r="A50" s="4" t="s">
        <v>13</v>
      </c>
      <c r="B50" s="23">
        <v>8.5271714998121393</v>
      </c>
      <c r="C50" s="23">
        <v>9.6561445028364599</v>
      </c>
      <c r="D50" s="23">
        <v>11.804036412391504</v>
      </c>
      <c r="E50" s="23">
        <v>11.841755436998175</v>
      </c>
      <c r="F50" s="23">
        <v>11.876468415615737</v>
      </c>
      <c r="G50" s="23">
        <v>11.023131772138218</v>
      </c>
      <c r="H50" s="23">
        <v>12.036704538908204</v>
      </c>
      <c r="I50" s="23">
        <v>13.138936182762897</v>
      </c>
      <c r="J50" s="36">
        <v>14.232782059162041</v>
      </c>
      <c r="K50" s="36">
        <v>14.875494078925326</v>
      </c>
      <c r="L50" s="36">
        <v>16.064622922181989</v>
      </c>
      <c r="M50" s="36">
        <v>14.500212357115881</v>
      </c>
      <c r="N50" s="36">
        <v>13.867819536677647</v>
      </c>
      <c r="O50" s="36">
        <v>14.627423081925365</v>
      </c>
      <c r="P50" s="36">
        <v>14.614398745480599</v>
      </c>
      <c r="Q50" s="36">
        <v>14.237687994851626</v>
      </c>
      <c r="R50" s="36">
        <v>13.858299946175769</v>
      </c>
      <c r="S50" s="36">
        <v>14.081775870055427</v>
      </c>
      <c r="T50" s="36">
        <v>13.976490373507158</v>
      </c>
    </row>
    <row r="51" spans="1:20" ht="12" customHeight="1" x14ac:dyDescent="0.25">
      <c r="A51" s="4" t="s">
        <v>14</v>
      </c>
      <c r="B51" s="23">
        <v>7.5431704490857188</v>
      </c>
      <c r="C51" s="23">
        <v>7.6588437321121932</v>
      </c>
      <c r="D51" s="23">
        <v>8.6668402928494945</v>
      </c>
      <c r="E51" s="23">
        <v>8.8853606186233858</v>
      </c>
      <c r="F51" s="23">
        <v>8.9991507032816802</v>
      </c>
      <c r="G51" s="23">
        <v>9.691850157852592</v>
      </c>
      <c r="H51" s="23">
        <v>9.346571470842223</v>
      </c>
      <c r="I51" s="23">
        <v>10.052428775281978</v>
      </c>
      <c r="J51" s="36">
        <v>9.9227018746446944</v>
      </c>
      <c r="K51" s="36">
        <v>9.0467821268173108</v>
      </c>
      <c r="L51" s="36">
        <v>8.541464872709561</v>
      </c>
      <c r="M51" s="36">
        <v>8.589689242906843</v>
      </c>
      <c r="N51" s="36">
        <v>8.5577667428546249</v>
      </c>
      <c r="O51" s="36">
        <v>8.1357815811438812</v>
      </c>
      <c r="P51" s="36">
        <v>8.8543146647042654</v>
      </c>
      <c r="Q51" s="36">
        <v>9.090001899486559</v>
      </c>
      <c r="R51" s="36">
        <v>9.1455751653952611</v>
      </c>
      <c r="S51" s="36">
        <v>9.2235399871484738</v>
      </c>
      <c r="T51" s="36">
        <v>8.6901347151850672</v>
      </c>
    </row>
    <row r="52" spans="1:20" ht="12" customHeight="1" x14ac:dyDescent="0.25">
      <c r="A52" s="4" t="s">
        <v>15</v>
      </c>
      <c r="B52" s="23">
        <v>13.250216450216451</v>
      </c>
      <c r="C52" s="23">
        <v>13.247550301635458</v>
      </c>
      <c r="D52" s="23">
        <v>14.840070298769772</v>
      </c>
      <c r="E52" s="23">
        <v>14.359855645299879</v>
      </c>
      <c r="F52" s="23">
        <v>16.226476346702675</v>
      </c>
      <c r="G52" s="23">
        <v>15.428270017650597</v>
      </c>
      <c r="H52" s="23">
        <v>15.3211879898061</v>
      </c>
      <c r="I52" s="23">
        <v>16.07275711197974</v>
      </c>
      <c r="J52" s="36">
        <v>18.23372289668977</v>
      </c>
      <c r="K52" s="36">
        <v>19.2898641928372</v>
      </c>
      <c r="L52" s="36">
        <v>14.825189057228206</v>
      </c>
      <c r="M52" s="36">
        <v>15.012124500434378</v>
      </c>
      <c r="N52" s="36">
        <v>15.305279254294369</v>
      </c>
      <c r="O52" s="36">
        <v>14.480892681290126</v>
      </c>
      <c r="P52" s="36">
        <v>14.90835931221137</v>
      </c>
      <c r="Q52" s="36">
        <v>20.087360311250727</v>
      </c>
      <c r="R52" s="36">
        <v>17.731059557373108</v>
      </c>
      <c r="S52" s="36">
        <v>16.615573407697287</v>
      </c>
      <c r="T52" s="36">
        <v>14.941619239430539</v>
      </c>
    </row>
    <row r="53" spans="1:20" ht="18" customHeight="1" x14ac:dyDescent="0.2">
      <c r="A53" s="8" t="s">
        <v>16</v>
      </c>
      <c r="B53" s="43">
        <v>9.2809388958631356</v>
      </c>
      <c r="C53" s="43">
        <v>10.403097517783715</v>
      </c>
      <c r="D53" s="43">
        <v>11.73076923076923</v>
      </c>
      <c r="E53" s="43">
        <v>11.742447548144957</v>
      </c>
      <c r="F53" s="43">
        <v>12.585979962174708</v>
      </c>
      <c r="G53" s="43">
        <v>12.798983717423933</v>
      </c>
      <c r="H53" s="43">
        <v>13.587271682885582</v>
      </c>
      <c r="I53" s="43">
        <v>13.783512503583914</v>
      </c>
      <c r="J53" s="43">
        <v>14.927412245228254</v>
      </c>
      <c r="K53" s="43">
        <v>14.30017091044094</v>
      </c>
      <c r="L53" s="43">
        <v>15.470767857275568</v>
      </c>
      <c r="M53" s="43">
        <v>14.0930936690796</v>
      </c>
      <c r="N53" s="43">
        <v>14.398535153688606</v>
      </c>
      <c r="O53" s="43">
        <v>14.314014139762421</v>
      </c>
      <c r="P53" s="43">
        <v>13.748487637707143</v>
      </c>
      <c r="Q53" s="43">
        <v>14.057214633970649</v>
      </c>
      <c r="R53" s="43">
        <v>13.356432281182641</v>
      </c>
      <c r="S53" s="43">
        <v>11.902238286095779</v>
      </c>
      <c r="T53" s="43">
        <v>12.07163938666254</v>
      </c>
    </row>
    <row r="54" spans="1:20" ht="12" customHeight="1" x14ac:dyDescent="0.25">
      <c r="A54" s="6" t="s">
        <v>17</v>
      </c>
      <c r="B54" s="24">
        <v>13.299729600461188</v>
      </c>
      <c r="C54" s="24">
        <v>14.417911051026582</v>
      </c>
      <c r="D54" s="24">
        <v>15.988420457192293</v>
      </c>
      <c r="E54" s="24">
        <v>16.52246114842735</v>
      </c>
      <c r="F54" s="24">
        <v>16.215763919400882</v>
      </c>
      <c r="G54" s="24">
        <v>16.535999556591371</v>
      </c>
      <c r="H54" s="24">
        <v>16.521716733330109</v>
      </c>
      <c r="I54" s="24">
        <v>17.297864848547139</v>
      </c>
      <c r="J54" s="24">
        <v>18.734469108053414</v>
      </c>
      <c r="K54" s="24">
        <v>19.74674303953439</v>
      </c>
      <c r="L54" s="24">
        <v>18.351300531452456</v>
      </c>
      <c r="M54" s="24">
        <v>17.994846545184025</v>
      </c>
      <c r="N54" s="24">
        <v>18.097436148335099</v>
      </c>
      <c r="O54" s="24">
        <v>18.236178963595755</v>
      </c>
      <c r="P54" s="24">
        <v>17.418876061500086</v>
      </c>
      <c r="Q54" s="24">
        <v>17.211907512772047</v>
      </c>
      <c r="R54" s="24">
        <v>16.926994806900971</v>
      </c>
      <c r="S54" s="24">
        <v>16.322252651494839</v>
      </c>
      <c r="T54" s="24">
        <v>15.836508460033967</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357</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2"/>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2</v>
      </c>
      <c r="B3" s="4" t="s">
        <v>118</v>
      </c>
    </row>
    <row r="4" spans="1:20" ht="12" customHeight="1" x14ac:dyDescent="0.25">
      <c r="A4" s="21" t="s">
        <v>27</v>
      </c>
      <c r="B4" s="4" t="s">
        <v>120</v>
      </c>
    </row>
    <row r="5" spans="1:20" ht="12" customHeight="1" x14ac:dyDescent="0.25">
      <c r="A5" s="20" t="s">
        <v>66</v>
      </c>
      <c r="B5" s="4" t="s">
        <v>125</v>
      </c>
    </row>
    <row r="6" spans="1:20" ht="12" customHeight="1" x14ac:dyDescent="0.25">
      <c r="A6" s="17"/>
      <c r="B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10894</v>
      </c>
      <c r="C9" s="19">
        <v>11562</v>
      </c>
      <c r="D9" s="19">
        <v>13438</v>
      </c>
      <c r="E9" s="19">
        <v>14364</v>
      </c>
      <c r="F9" s="19">
        <v>14587</v>
      </c>
      <c r="G9" s="19">
        <v>16032</v>
      </c>
      <c r="H9" s="19">
        <v>16042</v>
      </c>
      <c r="I9" s="19">
        <v>18330</v>
      </c>
      <c r="J9" s="19">
        <v>20332</v>
      </c>
      <c r="K9" s="19">
        <v>21494</v>
      </c>
      <c r="L9" s="19">
        <v>20545</v>
      </c>
      <c r="M9" s="19">
        <v>19838</v>
      </c>
      <c r="N9" s="19">
        <v>19859</v>
      </c>
      <c r="O9" s="19">
        <v>19686</v>
      </c>
      <c r="P9" s="19">
        <v>19051</v>
      </c>
      <c r="Q9" s="19">
        <v>17644</v>
      </c>
      <c r="R9" s="19">
        <v>16699</v>
      </c>
      <c r="S9" s="19">
        <v>16019</v>
      </c>
      <c r="T9" s="19">
        <v>15565</v>
      </c>
    </row>
    <row r="10" spans="1:20" ht="12" customHeight="1" x14ac:dyDescent="0.25">
      <c r="A10" s="4" t="s">
        <v>2</v>
      </c>
      <c r="B10" s="19">
        <v>14703</v>
      </c>
      <c r="C10" s="19">
        <v>15467</v>
      </c>
      <c r="D10" s="19">
        <v>16015</v>
      </c>
      <c r="E10" s="19">
        <v>17678</v>
      </c>
      <c r="F10" s="19">
        <v>17301</v>
      </c>
      <c r="G10" s="19">
        <v>18395</v>
      </c>
      <c r="H10" s="19">
        <v>17870</v>
      </c>
      <c r="I10" s="19">
        <v>18682</v>
      </c>
      <c r="J10" s="19">
        <v>20843</v>
      </c>
      <c r="K10" s="19">
        <v>21052</v>
      </c>
      <c r="L10" s="19">
        <v>21406</v>
      </c>
      <c r="M10" s="19">
        <v>20872</v>
      </c>
      <c r="N10" s="19">
        <v>20931</v>
      </c>
      <c r="O10" s="19">
        <v>21296</v>
      </c>
      <c r="P10" s="19">
        <v>20729</v>
      </c>
      <c r="Q10" s="19">
        <v>19265</v>
      </c>
      <c r="R10" s="19">
        <v>20197</v>
      </c>
      <c r="S10" s="19">
        <v>17501</v>
      </c>
      <c r="T10" s="19">
        <v>16471</v>
      </c>
    </row>
    <row r="11" spans="1:20"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c r="S11" s="19">
        <v>2547</v>
      </c>
      <c r="T11" s="19">
        <v>2090</v>
      </c>
    </row>
    <row r="12" spans="1:20" ht="12" customHeight="1" x14ac:dyDescent="0.25">
      <c r="A12" s="4" t="s">
        <v>4</v>
      </c>
      <c r="B12" s="19">
        <v>2159</v>
      </c>
      <c r="C12" s="19">
        <v>2361</v>
      </c>
      <c r="D12" s="19">
        <v>2578</v>
      </c>
      <c r="E12" s="19">
        <v>2994</v>
      </c>
      <c r="F12" s="19">
        <v>2688</v>
      </c>
      <c r="G12" s="19">
        <v>2575</v>
      </c>
      <c r="H12" s="19">
        <v>2436</v>
      </c>
      <c r="I12" s="19">
        <v>2416</v>
      </c>
      <c r="J12" s="19">
        <v>2093</v>
      </c>
      <c r="K12" s="19">
        <v>1770</v>
      </c>
      <c r="L12" s="19">
        <v>1554</v>
      </c>
      <c r="M12" s="19">
        <v>1264</v>
      </c>
      <c r="N12" s="19">
        <v>1500</v>
      </c>
      <c r="O12" s="19">
        <v>1402</v>
      </c>
      <c r="P12" s="19">
        <v>1482</v>
      </c>
      <c r="Q12" s="19">
        <v>1582</v>
      </c>
      <c r="R12" s="19">
        <v>1422</v>
      </c>
      <c r="S12" s="19">
        <v>1367</v>
      </c>
      <c r="T12" s="19">
        <v>1408</v>
      </c>
    </row>
    <row r="13" spans="1:20" ht="18" customHeight="1" x14ac:dyDescent="0.25">
      <c r="A13" s="4" t="s">
        <v>5</v>
      </c>
      <c r="B13" s="19">
        <v>722</v>
      </c>
      <c r="C13" s="19">
        <v>878</v>
      </c>
      <c r="D13" s="19">
        <v>803</v>
      </c>
      <c r="E13" s="19">
        <v>932</v>
      </c>
      <c r="F13" s="19">
        <v>857</v>
      </c>
      <c r="G13" s="19">
        <v>838</v>
      </c>
      <c r="H13" s="19">
        <v>648</v>
      </c>
      <c r="I13" s="19">
        <v>653</v>
      </c>
      <c r="J13" s="19">
        <v>689</v>
      </c>
      <c r="K13" s="19">
        <v>618</v>
      </c>
      <c r="L13" s="19">
        <v>635</v>
      </c>
      <c r="M13" s="19">
        <v>603</v>
      </c>
      <c r="N13" s="19">
        <v>544</v>
      </c>
      <c r="O13" s="19">
        <v>577</v>
      </c>
      <c r="P13" s="19">
        <v>474</v>
      </c>
      <c r="Q13" s="19">
        <v>507</v>
      </c>
      <c r="R13" s="19">
        <v>521</v>
      </c>
      <c r="S13" s="19">
        <v>372</v>
      </c>
      <c r="T13" s="19">
        <v>390</v>
      </c>
    </row>
    <row r="14" spans="1:20" ht="12" customHeight="1" x14ac:dyDescent="0.25">
      <c r="A14" s="4" t="s">
        <v>6</v>
      </c>
      <c r="B14" s="19">
        <v>1945</v>
      </c>
      <c r="C14" s="19">
        <v>1906</v>
      </c>
      <c r="D14" s="19">
        <v>1988</v>
      </c>
      <c r="E14" s="19">
        <v>1832</v>
      </c>
      <c r="F14" s="19">
        <v>1485</v>
      </c>
      <c r="G14" s="19">
        <v>1626</v>
      </c>
      <c r="H14" s="19">
        <v>1772</v>
      </c>
      <c r="I14" s="19">
        <v>1737</v>
      </c>
      <c r="J14" s="19">
        <v>2039</v>
      </c>
      <c r="K14" s="19">
        <v>1800</v>
      </c>
      <c r="L14" s="19">
        <v>1408</v>
      </c>
      <c r="M14" s="19">
        <v>1600</v>
      </c>
      <c r="N14" s="19">
        <v>1809</v>
      </c>
      <c r="O14" s="19">
        <v>1704</v>
      </c>
      <c r="P14" s="19">
        <v>1782</v>
      </c>
      <c r="Q14" s="19">
        <v>1505</v>
      </c>
      <c r="R14" s="19">
        <v>1353</v>
      </c>
      <c r="S14" s="19">
        <v>1228</v>
      </c>
      <c r="T14" s="19">
        <v>1035</v>
      </c>
    </row>
    <row r="15" spans="1:20" ht="12" customHeight="1" x14ac:dyDescent="0.25">
      <c r="A15" s="4" t="s">
        <v>7</v>
      </c>
      <c r="B15" s="19">
        <v>7396</v>
      </c>
      <c r="C15" s="19">
        <v>8592</v>
      </c>
      <c r="D15" s="19">
        <v>8932</v>
      </c>
      <c r="E15" s="19">
        <v>10015</v>
      </c>
      <c r="F15" s="19">
        <v>9999</v>
      </c>
      <c r="G15" s="19">
        <v>9999</v>
      </c>
      <c r="H15" s="19">
        <v>9501</v>
      </c>
      <c r="I15" s="19">
        <v>9858</v>
      </c>
      <c r="J15" s="19">
        <v>10313</v>
      </c>
      <c r="K15" s="19">
        <v>11086</v>
      </c>
      <c r="L15" s="19">
        <v>10209</v>
      </c>
      <c r="M15" s="19">
        <v>10536</v>
      </c>
      <c r="N15" s="19">
        <v>10517</v>
      </c>
      <c r="O15" s="19">
        <v>10447</v>
      </c>
      <c r="P15" s="19">
        <v>9998</v>
      </c>
      <c r="Q15" s="19">
        <v>8789</v>
      </c>
      <c r="R15" s="19">
        <v>9107</v>
      </c>
      <c r="S15" s="19">
        <v>8935</v>
      </c>
      <c r="T15" s="19">
        <v>7829</v>
      </c>
    </row>
    <row r="16" spans="1:20" ht="12" customHeight="1" x14ac:dyDescent="0.25">
      <c r="A16" s="4" t="s">
        <v>8</v>
      </c>
      <c r="B16" s="19">
        <v>1003</v>
      </c>
      <c r="C16" s="19">
        <v>790</v>
      </c>
      <c r="D16" s="19">
        <v>792</v>
      </c>
      <c r="E16" s="19">
        <v>1048</v>
      </c>
      <c r="F16" s="19">
        <v>882</v>
      </c>
      <c r="G16" s="19">
        <v>905</v>
      </c>
      <c r="H16" s="19">
        <v>810</v>
      </c>
      <c r="I16" s="19">
        <v>758</v>
      </c>
      <c r="J16" s="19">
        <v>728</v>
      </c>
      <c r="K16" s="19">
        <v>781</v>
      </c>
      <c r="L16" s="19">
        <v>373</v>
      </c>
      <c r="M16" s="19">
        <v>428</v>
      </c>
      <c r="N16" s="19">
        <v>345</v>
      </c>
      <c r="O16" s="19">
        <v>526</v>
      </c>
      <c r="P16" s="19">
        <v>466</v>
      </c>
      <c r="Q16" s="19">
        <v>535</v>
      </c>
      <c r="R16" s="19">
        <v>546</v>
      </c>
      <c r="S16" s="19">
        <v>483</v>
      </c>
      <c r="T16" s="19">
        <v>400</v>
      </c>
    </row>
    <row r="17" spans="1:20" ht="18" customHeight="1" x14ac:dyDescent="0.25">
      <c r="A17" s="4" t="s">
        <v>9</v>
      </c>
      <c r="B17" s="19">
        <v>8794</v>
      </c>
      <c r="C17" s="19">
        <v>9348</v>
      </c>
      <c r="D17" s="19">
        <v>10410</v>
      </c>
      <c r="E17" s="19">
        <v>10578</v>
      </c>
      <c r="F17" s="19">
        <v>10270</v>
      </c>
      <c r="G17" s="19">
        <v>10476</v>
      </c>
      <c r="H17" s="19">
        <v>10493</v>
      </c>
      <c r="I17" s="19">
        <v>10830</v>
      </c>
      <c r="J17" s="19">
        <v>12669</v>
      </c>
      <c r="K17" s="19">
        <v>14087</v>
      </c>
      <c r="L17" s="19">
        <v>13417</v>
      </c>
      <c r="M17" s="19">
        <v>13455</v>
      </c>
      <c r="N17" s="19">
        <v>13629</v>
      </c>
      <c r="O17" s="19">
        <v>14473</v>
      </c>
      <c r="P17" s="19">
        <v>13998</v>
      </c>
      <c r="Q17" s="19">
        <v>13658</v>
      </c>
      <c r="R17" s="19">
        <v>13069</v>
      </c>
      <c r="S17" s="19">
        <v>12002</v>
      </c>
      <c r="T17" s="19">
        <v>12039</v>
      </c>
    </row>
    <row r="18" spans="1:20" ht="12" customHeight="1" x14ac:dyDescent="0.25">
      <c r="A18" s="4" t="s">
        <v>10</v>
      </c>
      <c r="B18" s="19">
        <v>28986</v>
      </c>
      <c r="C18" s="19">
        <v>31642</v>
      </c>
      <c r="D18" s="19">
        <v>35137</v>
      </c>
      <c r="E18" s="19">
        <v>35970</v>
      </c>
      <c r="F18" s="19">
        <v>36089</v>
      </c>
      <c r="G18" s="19">
        <v>35850</v>
      </c>
      <c r="H18" s="19">
        <v>35278</v>
      </c>
      <c r="I18" s="19">
        <v>34726</v>
      </c>
      <c r="J18" s="19">
        <v>35593</v>
      </c>
      <c r="K18" s="19">
        <v>36718</v>
      </c>
      <c r="L18" s="19">
        <v>18412</v>
      </c>
      <c r="M18" s="19">
        <v>17462</v>
      </c>
      <c r="N18" s="19">
        <v>16073</v>
      </c>
      <c r="O18" s="19">
        <v>16147</v>
      </c>
      <c r="P18" s="19">
        <v>14857</v>
      </c>
      <c r="Q18" s="19">
        <v>14633</v>
      </c>
      <c r="R18" s="19">
        <v>13889</v>
      </c>
      <c r="S18" s="19">
        <v>13022</v>
      </c>
      <c r="T18" s="19">
        <v>11999</v>
      </c>
    </row>
    <row r="19" spans="1:20" ht="12" customHeight="1" x14ac:dyDescent="0.25">
      <c r="A19" s="4" t="s">
        <v>11</v>
      </c>
      <c r="B19" s="19">
        <v>4877</v>
      </c>
      <c r="C19" s="19">
        <v>5022</v>
      </c>
      <c r="D19" s="19">
        <v>5016</v>
      </c>
      <c r="E19" s="19">
        <v>4241</v>
      </c>
      <c r="F19" s="19">
        <v>3759</v>
      </c>
      <c r="G19" s="19">
        <v>4982</v>
      </c>
      <c r="H19" s="19">
        <v>5674</v>
      </c>
      <c r="I19" s="19">
        <v>5949</v>
      </c>
      <c r="J19" s="19">
        <v>6338</v>
      </c>
      <c r="K19" s="19">
        <v>6538</v>
      </c>
      <c r="L19" s="19">
        <v>6296</v>
      </c>
      <c r="M19" s="19">
        <v>3617</v>
      </c>
      <c r="N19" s="19">
        <v>4104</v>
      </c>
      <c r="O19" s="19">
        <v>3968</v>
      </c>
      <c r="P19" s="19">
        <v>3747</v>
      </c>
      <c r="Q19" s="19">
        <v>3732</v>
      </c>
      <c r="R19" s="19">
        <v>3757</v>
      </c>
      <c r="S19" s="19">
        <v>3963</v>
      </c>
      <c r="T19" s="19">
        <v>3885</v>
      </c>
    </row>
    <row r="20" spans="1:20" ht="12" customHeight="1" x14ac:dyDescent="0.25">
      <c r="A20" s="4" t="s">
        <v>12</v>
      </c>
      <c r="B20" s="19">
        <v>2175</v>
      </c>
      <c r="C20" s="19">
        <v>2203</v>
      </c>
      <c r="D20" s="19">
        <v>2441</v>
      </c>
      <c r="E20" s="19">
        <v>2441</v>
      </c>
      <c r="F20" s="19">
        <v>2480</v>
      </c>
      <c r="G20" s="19">
        <v>2624</v>
      </c>
      <c r="H20" s="19">
        <v>2810</v>
      </c>
      <c r="I20" s="19">
        <v>2883</v>
      </c>
      <c r="J20" s="19">
        <v>2726</v>
      </c>
      <c r="K20" s="19">
        <v>2676</v>
      </c>
      <c r="L20" s="19">
        <v>2576</v>
      </c>
      <c r="M20" s="19">
        <v>2428</v>
      </c>
      <c r="N20" s="19">
        <v>2442</v>
      </c>
      <c r="O20" s="19">
        <v>2430</v>
      </c>
      <c r="P20" s="19">
        <v>2599</v>
      </c>
      <c r="Q20" s="19">
        <v>2017</v>
      </c>
      <c r="R20" s="19">
        <v>2218</v>
      </c>
      <c r="S20" s="19">
        <v>1780</v>
      </c>
      <c r="T20" s="19">
        <v>1687</v>
      </c>
    </row>
    <row r="21" spans="1:20"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c r="S21" s="19">
        <v>2377</v>
      </c>
      <c r="T21" s="19">
        <v>2238</v>
      </c>
    </row>
    <row r="22" spans="1:20" ht="12" customHeight="1" x14ac:dyDescent="0.25">
      <c r="A22" s="4" t="s">
        <v>14</v>
      </c>
      <c r="B22" s="19">
        <v>1892</v>
      </c>
      <c r="C22" s="19">
        <v>1786</v>
      </c>
      <c r="D22" s="19">
        <v>2030</v>
      </c>
      <c r="E22" s="19">
        <v>2045</v>
      </c>
      <c r="F22" s="19">
        <v>2031</v>
      </c>
      <c r="G22" s="19">
        <v>2149</v>
      </c>
      <c r="H22" s="19">
        <v>1793</v>
      </c>
      <c r="I22" s="19">
        <v>1934</v>
      </c>
      <c r="J22" s="19">
        <v>1809</v>
      </c>
      <c r="K22" s="19">
        <v>1526</v>
      </c>
      <c r="L22" s="19">
        <v>1309</v>
      </c>
      <c r="M22" s="19">
        <v>1200</v>
      </c>
      <c r="N22" s="19">
        <v>1085</v>
      </c>
      <c r="O22" s="19">
        <v>1008</v>
      </c>
      <c r="P22" s="19">
        <v>1082</v>
      </c>
      <c r="Q22" s="19">
        <v>1148</v>
      </c>
      <c r="R22" s="19">
        <v>1116</v>
      </c>
      <c r="S22" s="19">
        <v>1158</v>
      </c>
      <c r="T22" s="19">
        <v>1095</v>
      </c>
    </row>
    <row r="23" spans="1:20" ht="12" customHeight="1" x14ac:dyDescent="0.25">
      <c r="A23" s="4" t="s">
        <v>15</v>
      </c>
      <c r="B23" s="19">
        <v>2387</v>
      </c>
      <c r="C23" s="19">
        <v>2321</v>
      </c>
      <c r="D23" s="19">
        <v>2477</v>
      </c>
      <c r="E23" s="19">
        <v>2333</v>
      </c>
      <c r="F23" s="19">
        <v>2733</v>
      </c>
      <c r="G23" s="19">
        <v>2552</v>
      </c>
      <c r="H23" s="19">
        <v>2704</v>
      </c>
      <c r="I23" s="19">
        <v>2770</v>
      </c>
      <c r="J23" s="19">
        <v>3169</v>
      </c>
      <c r="K23" s="19">
        <v>3498</v>
      </c>
      <c r="L23" s="19">
        <v>1863</v>
      </c>
      <c r="M23" s="19">
        <v>1730</v>
      </c>
      <c r="N23" s="19">
        <v>1695</v>
      </c>
      <c r="O23" s="19">
        <v>1458</v>
      </c>
      <c r="P23" s="19">
        <v>1563</v>
      </c>
      <c r="Q23" s="19">
        <v>3302</v>
      </c>
      <c r="R23" s="19">
        <v>2710</v>
      </c>
      <c r="S23" s="19">
        <v>2337</v>
      </c>
      <c r="T23" s="19">
        <v>1965</v>
      </c>
    </row>
    <row r="24" spans="1:20" ht="18" customHeight="1" x14ac:dyDescent="0.2">
      <c r="A24" s="8" t="s">
        <v>16</v>
      </c>
      <c r="B24" s="42">
        <v>2300</v>
      </c>
      <c r="C24" s="42">
        <v>2495</v>
      </c>
      <c r="D24" s="42">
        <v>2753</v>
      </c>
      <c r="E24" s="42">
        <v>2592</v>
      </c>
      <c r="F24" s="42">
        <v>2661</v>
      </c>
      <c r="G24" s="42">
        <v>2655</v>
      </c>
      <c r="H24" s="42">
        <v>2760</v>
      </c>
      <c r="I24" s="42">
        <v>2693</v>
      </c>
      <c r="J24" s="42">
        <v>2627</v>
      </c>
      <c r="K24" s="42">
        <v>2313</v>
      </c>
      <c r="L24" s="42">
        <v>2277</v>
      </c>
      <c r="M24" s="42">
        <v>1749</v>
      </c>
      <c r="N24" s="42">
        <v>1674</v>
      </c>
      <c r="O24" s="42">
        <v>1684</v>
      </c>
      <c r="P24" s="42">
        <v>1607</v>
      </c>
      <c r="Q24" s="42">
        <v>1577</v>
      </c>
      <c r="R24" s="42">
        <v>1422</v>
      </c>
      <c r="S24" s="42">
        <v>1262</v>
      </c>
      <c r="T24" s="42">
        <v>1314</v>
      </c>
    </row>
    <row r="25" spans="1:20" ht="12" customHeight="1" x14ac:dyDescent="0.25">
      <c r="A25" s="5" t="s">
        <v>17</v>
      </c>
      <c r="B25" s="10">
        <v>95847</v>
      </c>
      <c r="C25" s="10">
        <v>102612</v>
      </c>
      <c r="D25" s="10">
        <v>111829</v>
      </c>
      <c r="E25" s="10">
        <v>116316</v>
      </c>
      <c r="F25" s="10">
        <v>115382</v>
      </c>
      <c r="G25" s="10">
        <v>118592</v>
      </c>
      <c r="H25" s="10">
        <v>117484</v>
      </c>
      <c r="I25" s="10">
        <v>121293</v>
      </c>
      <c r="J25" s="10">
        <v>129114</v>
      </c>
      <c r="K25" s="10">
        <v>132818</v>
      </c>
      <c r="L25" s="10">
        <v>109091</v>
      </c>
      <c r="M25" s="10">
        <v>102521</v>
      </c>
      <c r="N25" s="10">
        <v>101685</v>
      </c>
      <c r="O25" s="10">
        <v>102143</v>
      </c>
      <c r="P25" s="10">
        <v>98783</v>
      </c>
      <c r="Q25" s="10">
        <v>94846</v>
      </c>
      <c r="R25" s="10">
        <v>93050</v>
      </c>
      <c r="S25" s="10">
        <v>86353</v>
      </c>
      <c r="T25" s="10">
        <v>81410</v>
      </c>
    </row>
    <row r="26" spans="1:20" ht="12" customHeight="1" x14ac:dyDescent="0.2">
      <c r="A26" s="25" t="s">
        <v>110</v>
      </c>
      <c r="B26" s="89" t="s">
        <v>163</v>
      </c>
      <c r="C26" s="89"/>
      <c r="D26" s="89"/>
      <c r="E26" s="89"/>
      <c r="F26" s="89"/>
      <c r="G26" s="89"/>
      <c r="H26" s="89"/>
      <c r="I26" s="89"/>
      <c r="J26" s="89"/>
      <c r="K26" s="89"/>
      <c r="L26" s="89"/>
      <c r="M26" s="89"/>
      <c r="N26" s="89"/>
      <c r="O26" s="89"/>
      <c r="P26" s="89"/>
      <c r="Q26" s="89"/>
      <c r="R26" s="89"/>
      <c r="S26" s="89"/>
      <c r="T26" s="89"/>
    </row>
    <row r="27" spans="1:20" ht="12" customHeight="1" x14ac:dyDescent="0.2">
      <c r="B27" s="90"/>
      <c r="C27" s="90"/>
      <c r="D27" s="90"/>
      <c r="E27" s="90"/>
      <c r="F27" s="90"/>
      <c r="G27" s="90"/>
      <c r="H27" s="90"/>
      <c r="I27" s="90"/>
      <c r="J27" s="90"/>
      <c r="K27" s="90"/>
      <c r="L27" s="90"/>
      <c r="M27" s="90"/>
      <c r="N27" s="90"/>
      <c r="O27" s="90"/>
      <c r="P27" s="90"/>
      <c r="Q27" s="90"/>
      <c r="R27" s="90"/>
      <c r="S27" s="90"/>
      <c r="T27" s="90"/>
    </row>
    <row r="28" spans="1:20" ht="12" customHeight="1" x14ac:dyDescent="0.2">
      <c r="B28" s="90"/>
      <c r="C28" s="90"/>
      <c r="D28" s="90"/>
      <c r="E28" s="90"/>
      <c r="F28" s="90"/>
      <c r="G28" s="90"/>
      <c r="H28" s="90"/>
      <c r="I28" s="90"/>
      <c r="J28" s="90"/>
      <c r="K28" s="90"/>
      <c r="L28" s="90"/>
      <c r="M28" s="90"/>
      <c r="N28" s="90"/>
      <c r="O28" s="90"/>
      <c r="P28" s="90"/>
      <c r="Q28" s="90"/>
      <c r="R28" s="90"/>
      <c r="S28" s="90"/>
      <c r="T28" s="90"/>
    </row>
    <row r="29" spans="1:20" ht="12" customHeight="1" x14ac:dyDescent="0.2">
      <c r="B29" s="90"/>
      <c r="C29" s="90"/>
      <c r="D29" s="90"/>
      <c r="E29" s="90"/>
      <c r="F29" s="90"/>
      <c r="G29" s="90"/>
      <c r="H29" s="90"/>
      <c r="I29" s="90"/>
      <c r="J29" s="90"/>
      <c r="K29" s="90"/>
      <c r="L29" s="90"/>
      <c r="M29" s="90"/>
      <c r="N29" s="90"/>
      <c r="O29" s="90"/>
      <c r="P29" s="90"/>
      <c r="Q29" s="90"/>
      <c r="R29" s="90"/>
      <c r="S29" s="90"/>
      <c r="T29" s="90"/>
    </row>
    <row r="30" spans="1:20" ht="12" customHeight="1" x14ac:dyDescent="0.25">
      <c r="A30" s="4" t="s">
        <v>34</v>
      </c>
      <c r="B30" s="3" t="s">
        <v>117</v>
      </c>
    </row>
    <row r="31" spans="1:20" ht="12" customHeight="1" x14ac:dyDescent="0.25">
      <c r="A31" s="4" t="s">
        <v>21</v>
      </c>
      <c r="B31" s="4" t="s">
        <v>22</v>
      </c>
    </row>
    <row r="32" spans="1:20" ht="12" customHeight="1" x14ac:dyDescent="0.25">
      <c r="A32" s="17">
        <v>2</v>
      </c>
      <c r="B32" s="4" t="s">
        <v>118</v>
      </c>
    </row>
    <row r="33" spans="1:20" ht="12" customHeight="1" x14ac:dyDescent="0.25">
      <c r="A33" s="21" t="s">
        <v>27</v>
      </c>
      <c r="B33" s="4" t="s">
        <v>120</v>
      </c>
    </row>
    <row r="34" spans="1:20" ht="12" customHeight="1" x14ac:dyDescent="0.25">
      <c r="A34" s="20" t="s">
        <v>66</v>
      </c>
      <c r="B34" s="4" t="s">
        <v>125</v>
      </c>
    </row>
    <row r="35" spans="1:20" ht="12" customHeight="1" x14ac:dyDescent="0.25">
      <c r="A35" s="17" t="s">
        <v>69</v>
      </c>
      <c r="B35" s="4" t="s">
        <v>130</v>
      </c>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9.0431404451011481</v>
      </c>
      <c r="C38" s="23">
        <v>9.6012356546146052</v>
      </c>
      <c r="D38" s="23">
        <v>11.222836526416009</v>
      </c>
      <c r="E38" s="23">
        <v>11.800466629423942</v>
      </c>
      <c r="F38" s="23">
        <v>11.519013330868628</v>
      </c>
      <c r="G38" s="23">
        <v>12.589278626512348</v>
      </c>
      <c r="H38" s="23">
        <v>12.513380885871003</v>
      </c>
      <c r="I38" s="23">
        <v>14.214708147848025</v>
      </c>
      <c r="J38" s="23">
        <v>15.809539970902437</v>
      </c>
      <c r="K38" s="23">
        <v>16.777008693816505</v>
      </c>
      <c r="L38" s="67">
        <v>16.3114063326592</v>
      </c>
      <c r="M38" s="67">
        <v>15.802594905048812</v>
      </c>
      <c r="N38" s="67">
        <v>15.782403223085911</v>
      </c>
      <c r="O38" s="67">
        <v>15.465341627525966</v>
      </c>
      <c r="P38" s="67">
        <v>14.153159747889712</v>
      </c>
      <c r="Q38" s="67">
        <v>13.539440449591982</v>
      </c>
      <c r="R38" s="67">
        <v>12.903915496811374</v>
      </c>
      <c r="S38" s="67">
        <v>12.603298689296345</v>
      </c>
      <c r="T38" s="67">
        <v>12.503860020116338</v>
      </c>
    </row>
    <row r="39" spans="1:20" ht="12" customHeight="1" x14ac:dyDescent="0.25">
      <c r="A39" s="4" t="s">
        <v>2</v>
      </c>
      <c r="B39" s="23">
        <v>10.673064359238666</v>
      </c>
      <c r="C39" s="23">
        <v>11.321514317503075</v>
      </c>
      <c r="D39" s="23">
        <v>11.841910677314404</v>
      </c>
      <c r="E39" s="23">
        <v>12.92027938636347</v>
      </c>
      <c r="F39" s="23">
        <v>12.110005761297369</v>
      </c>
      <c r="G39" s="23">
        <v>12.350161791746899</v>
      </c>
      <c r="H39" s="23">
        <v>12.163065794079715</v>
      </c>
      <c r="I39" s="23">
        <v>12.612863433287565</v>
      </c>
      <c r="J39" s="23">
        <v>14.109109554478795</v>
      </c>
      <c r="K39" s="23">
        <v>14.292963612890334</v>
      </c>
      <c r="L39" s="36">
        <v>14.885746715133843</v>
      </c>
      <c r="M39" s="36">
        <v>14.662790904176664</v>
      </c>
      <c r="N39" s="36">
        <v>14.716393695122136</v>
      </c>
      <c r="O39" s="36">
        <v>14.948396132365257</v>
      </c>
      <c r="P39" s="36">
        <v>14.220787691851593</v>
      </c>
      <c r="Q39" s="36">
        <v>13.227333079243211</v>
      </c>
      <c r="R39" s="36">
        <v>14.111548675659714</v>
      </c>
      <c r="S39" s="36">
        <v>13.003679156249436</v>
      </c>
      <c r="T39" s="36">
        <v>12.034179828825787</v>
      </c>
    </row>
    <row r="40" spans="1:20"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36">
        <v>9.9090056559635542</v>
      </c>
      <c r="M40" s="36">
        <v>8.8713184783481775</v>
      </c>
      <c r="N40" s="36">
        <v>8.5983169540259681</v>
      </c>
      <c r="O40" s="36">
        <v>8.3665054795031786</v>
      </c>
      <c r="P40" s="36">
        <v>7.9532401555590537</v>
      </c>
      <c r="Q40" s="36">
        <v>7.4322889968102288</v>
      </c>
      <c r="R40" s="36">
        <v>7.3238904380264565</v>
      </c>
      <c r="S40" s="36">
        <v>7.0866881470772576</v>
      </c>
      <c r="T40" s="36">
        <v>5.8850755930094421</v>
      </c>
    </row>
    <row r="41" spans="1:20" ht="12" customHeight="1" x14ac:dyDescent="0.25">
      <c r="A41" s="4" t="s">
        <v>4</v>
      </c>
      <c r="B41" s="23">
        <v>5.8081351554933827</v>
      </c>
      <c r="C41" s="23">
        <v>6.3866046310322444</v>
      </c>
      <c r="D41" s="23">
        <v>7.0205059775060583</v>
      </c>
      <c r="E41" s="23">
        <v>8.2293441811885</v>
      </c>
      <c r="F41" s="23">
        <v>7.5627460626449414</v>
      </c>
      <c r="G41" s="23">
        <v>7.5108321911351679</v>
      </c>
      <c r="H41" s="23">
        <v>7.5680885966244045</v>
      </c>
      <c r="I41" s="23">
        <v>8.5235226822482826</v>
      </c>
      <c r="J41" s="23">
        <v>8.5437939864308223</v>
      </c>
      <c r="K41" s="23">
        <v>8.2748889900583613</v>
      </c>
      <c r="L41" s="36">
        <v>7.9386943890104016</v>
      </c>
      <c r="M41" s="36">
        <v>7.0433625133016129</v>
      </c>
      <c r="N41" s="36">
        <v>8.3110788694777362</v>
      </c>
      <c r="O41" s="36">
        <v>7.6455277918286608</v>
      </c>
      <c r="P41" s="36">
        <v>7.5635310053546423</v>
      </c>
      <c r="Q41" s="36">
        <v>7.8352555002809554</v>
      </c>
      <c r="R41" s="36">
        <v>6.9266383891002894</v>
      </c>
      <c r="S41" s="36">
        <v>6.6419965910371044</v>
      </c>
      <c r="T41" s="36">
        <v>6.7959531189732267</v>
      </c>
    </row>
    <row r="42" spans="1:20" ht="18" customHeight="1" x14ac:dyDescent="0.25">
      <c r="A42" s="4" t="s">
        <v>5</v>
      </c>
      <c r="B42" s="23">
        <v>10.217945089159354</v>
      </c>
      <c r="C42" s="23">
        <v>12.36097423623821</v>
      </c>
      <c r="D42" s="23">
        <v>11.468151956583833</v>
      </c>
      <c r="E42" s="23">
        <v>13.156408808582723</v>
      </c>
      <c r="F42" s="23">
        <v>9.6979779915835955</v>
      </c>
      <c r="G42" s="23">
        <v>9.1853027053946388</v>
      </c>
      <c r="H42" s="23">
        <v>8.2746146855416303</v>
      </c>
      <c r="I42" s="23">
        <v>8.2881434097842011</v>
      </c>
      <c r="J42" s="23">
        <v>9.2864944181336391</v>
      </c>
      <c r="K42" s="23">
        <v>7.8117056352098988</v>
      </c>
      <c r="L42" s="36">
        <v>8.1133075455564168</v>
      </c>
      <c r="M42" s="36">
        <v>7.9345338016012263</v>
      </c>
      <c r="N42" s="36">
        <v>7.2387159838741502</v>
      </c>
      <c r="O42" s="36">
        <v>7.604135505412188</v>
      </c>
      <c r="P42" s="36">
        <v>6.1326600309096815</v>
      </c>
      <c r="Q42" s="36">
        <v>6.2619827384052558</v>
      </c>
      <c r="R42" s="36">
        <v>6.6357247802697392</v>
      </c>
      <c r="S42" s="36">
        <v>4.7201435358566632</v>
      </c>
      <c r="T42" s="36">
        <v>5.1525781427265533</v>
      </c>
    </row>
    <row r="43" spans="1:20" ht="12" customHeight="1" x14ac:dyDescent="0.25">
      <c r="A43" s="4" t="s">
        <v>6</v>
      </c>
      <c r="B43" s="23">
        <v>11.26882966396292</v>
      </c>
      <c r="C43" s="23">
        <v>11.207149997060034</v>
      </c>
      <c r="D43" s="23">
        <v>11.725846407927333</v>
      </c>
      <c r="E43" s="23">
        <v>10.663562281722934</v>
      </c>
      <c r="F43" s="23">
        <v>7.9871176605228396</v>
      </c>
      <c r="G43" s="23">
        <v>8.0833677371050818</v>
      </c>
      <c r="H43" s="23">
        <v>8.5992989131271091</v>
      </c>
      <c r="I43" s="23">
        <v>8.8788840005066589</v>
      </c>
      <c r="J43" s="23">
        <v>9.7786970419577823</v>
      </c>
      <c r="K43" s="23">
        <v>8.3634747345115805</v>
      </c>
      <c r="L43" s="36">
        <v>6.4485004497245919</v>
      </c>
      <c r="M43" s="36">
        <v>7.3922553807915241</v>
      </c>
      <c r="N43" s="36">
        <v>8.9186278383141548</v>
      </c>
      <c r="O43" s="36">
        <v>8.1240966777207131</v>
      </c>
      <c r="P43" s="36">
        <v>8.3286191416539239</v>
      </c>
      <c r="Q43" s="36">
        <v>6.9535287581505525</v>
      </c>
      <c r="R43" s="36">
        <v>6.3295293898161562</v>
      </c>
      <c r="S43" s="36">
        <v>5.9380167807782254</v>
      </c>
      <c r="T43" s="36">
        <v>5.2643606835508603</v>
      </c>
    </row>
    <row r="44" spans="1:20" ht="12" customHeight="1" x14ac:dyDescent="0.25">
      <c r="A44" s="4" t="s">
        <v>7</v>
      </c>
      <c r="B44" s="23">
        <v>11.495360512286483</v>
      </c>
      <c r="C44" s="23">
        <v>13.441171409351876</v>
      </c>
      <c r="D44" s="23">
        <v>14.169006488047081</v>
      </c>
      <c r="E44" s="23">
        <v>15.710789696608416</v>
      </c>
      <c r="F44" s="23">
        <v>14.978150605283028</v>
      </c>
      <c r="G44" s="23">
        <v>14.84435824515705</v>
      </c>
      <c r="H44" s="23">
        <v>14.046781171797399</v>
      </c>
      <c r="I44" s="23">
        <v>14.535659471591281</v>
      </c>
      <c r="J44" s="23">
        <v>15.321042251200632</v>
      </c>
      <c r="K44" s="23">
        <v>16.861390702033198</v>
      </c>
      <c r="L44" s="36">
        <v>15.687876387066598</v>
      </c>
      <c r="M44" s="36">
        <v>16.279146188240905</v>
      </c>
      <c r="N44" s="36">
        <v>16.222932836658789</v>
      </c>
      <c r="O44" s="36">
        <v>15.884658802873995</v>
      </c>
      <c r="P44" s="36">
        <v>14.649400364304558</v>
      </c>
      <c r="Q44" s="36">
        <v>12.938904223335895</v>
      </c>
      <c r="R44" s="36">
        <v>13.517815710822772</v>
      </c>
      <c r="S44" s="36">
        <v>13.52870205221104</v>
      </c>
      <c r="T44" s="36">
        <v>12.142224501815244</v>
      </c>
    </row>
    <row r="45" spans="1:20" ht="12" customHeight="1" x14ac:dyDescent="0.25">
      <c r="A45" s="4" t="s">
        <v>8</v>
      </c>
      <c r="B45" s="23">
        <v>3.7391887861616464</v>
      </c>
      <c r="C45" s="23">
        <v>2.9849618378296685</v>
      </c>
      <c r="D45" s="23">
        <v>3.0277544154751892</v>
      </c>
      <c r="E45" s="23">
        <v>4.0645361464474092</v>
      </c>
      <c r="F45" s="23">
        <v>3.6532769298082788</v>
      </c>
      <c r="G45" s="23">
        <v>3.8256797766949364</v>
      </c>
      <c r="H45" s="23">
        <v>3.4683914295661897</v>
      </c>
      <c r="I45" s="23">
        <v>3.4077738071347174</v>
      </c>
      <c r="J45" s="23">
        <v>3.4342937888961886</v>
      </c>
      <c r="K45" s="23">
        <v>3.9264825964330248</v>
      </c>
      <c r="L45" s="36">
        <v>2.0172295429357487</v>
      </c>
      <c r="M45" s="36">
        <v>2.5530616906517425</v>
      </c>
      <c r="N45" s="36">
        <v>2.2664532809311271</v>
      </c>
      <c r="O45" s="36">
        <v>3.7877765752638317</v>
      </c>
      <c r="P45" s="36">
        <v>3.2954360481572951</v>
      </c>
      <c r="Q45" s="36">
        <v>3.8321978516395476</v>
      </c>
      <c r="R45" s="36">
        <v>3.9811542757967677</v>
      </c>
      <c r="S45" s="36">
        <v>3.4136751010066324</v>
      </c>
      <c r="T45" s="36">
        <v>2.8760634933453266</v>
      </c>
    </row>
    <row r="46" spans="1:20" ht="18" customHeight="1" x14ac:dyDescent="0.25">
      <c r="A46" s="4" t="s">
        <v>9</v>
      </c>
      <c r="B46" s="23">
        <v>10.051204681570887</v>
      </c>
      <c r="C46" s="23">
        <v>10.749275562301642</v>
      </c>
      <c r="D46" s="23">
        <v>12.060056998540283</v>
      </c>
      <c r="E46" s="23">
        <v>12.05264057426081</v>
      </c>
      <c r="F46" s="23">
        <v>11.460114812791367</v>
      </c>
      <c r="G46" s="23">
        <v>11.58781163561992</v>
      </c>
      <c r="H46" s="23">
        <v>11.46810834020674</v>
      </c>
      <c r="I46" s="23">
        <v>11.693034043161118</v>
      </c>
      <c r="J46" s="23">
        <v>13.730997057193695</v>
      </c>
      <c r="K46" s="23">
        <v>15.305826431957513</v>
      </c>
      <c r="L46" s="36">
        <v>15.184706200554762</v>
      </c>
      <c r="M46" s="36">
        <v>15.317712891480864</v>
      </c>
      <c r="N46" s="36">
        <v>15.518108462813938</v>
      </c>
      <c r="O46" s="36">
        <v>16.297892914839913</v>
      </c>
      <c r="P46" s="36">
        <v>15.399876299010231</v>
      </c>
      <c r="Q46" s="36">
        <v>15.069654666523851</v>
      </c>
      <c r="R46" s="36">
        <v>14.593956806289894</v>
      </c>
      <c r="S46" s="36">
        <v>13.302891192780134</v>
      </c>
      <c r="T46" s="36">
        <v>13.352851463732129</v>
      </c>
    </row>
    <row r="47" spans="1:20" ht="12" customHeight="1" x14ac:dyDescent="0.25">
      <c r="A47" s="4" t="s">
        <v>10</v>
      </c>
      <c r="B47" s="23">
        <v>14.754824358236915</v>
      </c>
      <c r="C47" s="23">
        <v>16.168129745638868</v>
      </c>
      <c r="D47" s="23">
        <v>18.052579930845624</v>
      </c>
      <c r="E47" s="23">
        <v>18.104307385671575</v>
      </c>
      <c r="F47" s="23">
        <v>17.387781391184166</v>
      </c>
      <c r="G47" s="23">
        <v>17.023239831008148</v>
      </c>
      <c r="H47" s="23">
        <v>16.598143206663195</v>
      </c>
      <c r="I47" s="23">
        <v>16.271921884625332</v>
      </c>
      <c r="J47" s="23">
        <v>16.761530904872128</v>
      </c>
      <c r="K47" s="23">
        <v>17.453806624116751</v>
      </c>
      <c r="L47" s="36">
        <v>9.0450279346747617</v>
      </c>
      <c r="M47" s="36">
        <v>8.6842326624791717</v>
      </c>
      <c r="N47" s="36">
        <v>8.0593837900157528</v>
      </c>
      <c r="O47" s="36">
        <v>8.0567680227849774</v>
      </c>
      <c r="P47" s="36">
        <v>7.1868845442823979</v>
      </c>
      <c r="Q47" s="36">
        <v>7.0624023005753989</v>
      </c>
      <c r="R47" s="36">
        <v>6.7250963853140275</v>
      </c>
      <c r="S47" s="36">
        <v>6.5782806391593711</v>
      </c>
      <c r="T47" s="36">
        <v>6.4463629321072755</v>
      </c>
    </row>
    <row r="48" spans="1:20" ht="12" customHeight="1" x14ac:dyDescent="0.25">
      <c r="A48" s="4" t="s">
        <v>11</v>
      </c>
      <c r="B48" s="23">
        <v>10.80033661086013</v>
      </c>
      <c r="C48" s="23">
        <v>11.162480551233607</v>
      </c>
      <c r="D48" s="23">
        <v>11.263557361956302</v>
      </c>
      <c r="E48" s="23">
        <v>9.3506779847866834</v>
      </c>
      <c r="F48" s="23">
        <v>8.0380224084627372</v>
      </c>
      <c r="G48" s="23">
        <v>10.448416344947342</v>
      </c>
      <c r="H48" s="23">
        <v>11.813644176856588</v>
      </c>
      <c r="I48" s="23">
        <v>12.365472399264194</v>
      </c>
      <c r="J48" s="23">
        <v>13.247667995042656</v>
      </c>
      <c r="K48" s="23">
        <v>13.786688335408272</v>
      </c>
      <c r="L48" s="36">
        <v>13.522844939348641</v>
      </c>
      <c r="M48" s="36">
        <v>7.7117543346700632</v>
      </c>
      <c r="N48" s="36">
        <v>8.8709568511328278</v>
      </c>
      <c r="O48" s="36">
        <v>8.5819278950281337</v>
      </c>
      <c r="P48" s="36">
        <v>7.97503018061819</v>
      </c>
      <c r="Q48" s="36">
        <v>8.0569984351853581</v>
      </c>
      <c r="R48" s="36">
        <v>8.1238139397939548</v>
      </c>
      <c r="S48" s="36">
        <v>8.6668256589942043</v>
      </c>
      <c r="T48" s="36">
        <v>8.6290955070295965</v>
      </c>
    </row>
    <row r="49" spans="1:20" ht="12" customHeight="1" x14ac:dyDescent="0.25">
      <c r="A49" s="4" t="s">
        <v>12</v>
      </c>
      <c r="B49" s="23">
        <v>18.913043478260867</v>
      </c>
      <c r="C49" s="23">
        <v>19.361926524872562</v>
      </c>
      <c r="D49" s="23">
        <v>21.686211798152097</v>
      </c>
      <c r="E49" s="23">
        <v>21.272331154684096</v>
      </c>
      <c r="F49" s="23">
        <v>20.912658067815169</v>
      </c>
      <c r="G49" s="23">
        <v>22.033558757943659</v>
      </c>
      <c r="H49" s="23">
        <v>23.637150767960602</v>
      </c>
      <c r="I49" s="23">
        <v>24.164232305979247</v>
      </c>
      <c r="J49" s="23">
        <v>23.40138450321917</v>
      </c>
      <c r="K49" s="23">
        <v>23.895490040580349</v>
      </c>
      <c r="L49" s="36">
        <v>24.22810763415038</v>
      </c>
      <c r="M49" s="36">
        <v>22.746152492999443</v>
      </c>
      <c r="N49" s="36">
        <v>23.993529922623914</v>
      </c>
      <c r="O49" s="36">
        <v>23.823494193456078</v>
      </c>
      <c r="P49" s="36">
        <v>25.505534495134111</v>
      </c>
      <c r="Q49" s="36">
        <v>20.560237834233913</v>
      </c>
      <c r="R49" s="36">
        <v>23.071386187075412</v>
      </c>
      <c r="S49" s="36">
        <v>19.062101805970197</v>
      </c>
      <c r="T49" s="36">
        <v>18.774895559849853</v>
      </c>
    </row>
    <row r="50" spans="1:20"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36">
        <v>9.3333640031106135</v>
      </c>
      <c r="M50" s="36">
        <v>7.6625619807905654</v>
      </c>
      <c r="N50" s="36">
        <v>7.6714708091196879</v>
      </c>
      <c r="O50" s="36">
        <v>7.7004638761199065</v>
      </c>
      <c r="P50" s="36">
        <v>7.6796665036736202</v>
      </c>
      <c r="Q50" s="36">
        <v>6.9267398185752604</v>
      </c>
      <c r="R50" s="36">
        <v>7.0093417750640796</v>
      </c>
      <c r="S50" s="36">
        <v>6.9395398724458692</v>
      </c>
      <c r="T50" s="36">
        <v>6.5635137372232268</v>
      </c>
    </row>
    <row r="51" spans="1:20" ht="12" customHeight="1" x14ac:dyDescent="0.25">
      <c r="A51" s="4" t="s">
        <v>14</v>
      </c>
      <c r="B51" s="23">
        <v>5.3472006330723794</v>
      </c>
      <c r="C51" s="23">
        <v>5.1116199198626218</v>
      </c>
      <c r="D51" s="23">
        <v>5.8743525190265355</v>
      </c>
      <c r="E51" s="23">
        <v>6.0127605774602335</v>
      </c>
      <c r="F51" s="23">
        <v>6.212304654826001</v>
      </c>
      <c r="G51" s="23">
        <v>6.6760725839872306</v>
      </c>
      <c r="H51" s="23">
        <v>6.2285715453156891</v>
      </c>
      <c r="I51" s="23">
        <v>6.7535059100580419</v>
      </c>
      <c r="J51" s="23">
        <v>7.0780656694448423</v>
      </c>
      <c r="K51" s="23">
        <v>6.6737944137926819</v>
      </c>
      <c r="L51" s="36">
        <v>6.5324230263224594</v>
      </c>
      <c r="M51" s="36">
        <v>6.4330413033184835</v>
      </c>
      <c r="N51" s="36">
        <v>6.3280687504479864</v>
      </c>
      <c r="O51" s="36">
        <v>5.8550022070967467</v>
      </c>
      <c r="P51" s="36">
        <v>6.0455437065619391</v>
      </c>
      <c r="Q51" s="36">
        <v>6.3762362486933144</v>
      </c>
      <c r="R51" s="36">
        <v>6.1507861993630328</v>
      </c>
      <c r="S51" s="36">
        <v>6.3053242318760638</v>
      </c>
      <c r="T51" s="36">
        <v>6.1376492746654119</v>
      </c>
    </row>
    <row r="52" spans="1:20" ht="12" customHeight="1" x14ac:dyDescent="0.25">
      <c r="A52" s="4" t="s">
        <v>15</v>
      </c>
      <c r="B52" s="23">
        <v>8.2666666666666657</v>
      </c>
      <c r="C52" s="23">
        <v>8.0935941695435361</v>
      </c>
      <c r="D52" s="23">
        <v>8.7065026362038669</v>
      </c>
      <c r="E52" s="23">
        <v>8.0185598900154673</v>
      </c>
      <c r="F52" s="23">
        <v>9.3500184101777073</v>
      </c>
      <c r="G52" s="23">
        <v>8.3461156539996235</v>
      </c>
      <c r="H52" s="23">
        <v>8.6075568626295773</v>
      </c>
      <c r="I52" s="23">
        <v>8.7602576734300488</v>
      </c>
      <c r="J52" s="23">
        <v>9.9484229726588023</v>
      </c>
      <c r="K52" s="23">
        <v>11.01717720024882</v>
      </c>
      <c r="L52" s="36">
        <v>6.0630739378472711</v>
      </c>
      <c r="M52" s="36">
        <v>5.6309805146522249</v>
      </c>
      <c r="N52" s="36">
        <v>5.5228250782588253</v>
      </c>
      <c r="O52" s="36">
        <v>4.703219608172085</v>
      </c>
      <c r="P52" s="36">
        <v>4.9279138702845495</v>
      </c>
      <c r="Q52" s="36">
        <v>10.333454183584216</v>
      </c>
      <c r="R52" s="36">
        <v>8.5072210604501688</v>
      </c>
      <c r="S52" s="36">
        <v>7.4193053488823955</v>
      </c>
      <c r="T52" s="36">
        <v>6.4090456383500545</v>
      </c>
    </row>
    <row r="53" spans="1:20"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v>10.248969979909962</v>
      </c>
      <c r="K53" s="43">
        <v>9.8369210679513586</v>
      </c>
      <c r="L53" s="43">
        <v>10.757095635286891</v>
      </c>
      <c r="M53" s="43">
        <v>9.2357005498911082</v>
      </c>
      <c r="N53" s="43">
        <v>9.2086963596870728</v>
      </c>
      <c r="O53" s="43">
        <v>9.5417299441239898</v>
      </c>
      <c r="P53" s="43">
        <v>8.8650650061608331</v>
      </c>
      <c r="Q53" s="43">
        <v>8.8306319154107982</v>
      </c>
      <c r="R53" s="43">
        <v>7.9701569841250635</v>
      </c>
      <c r="S53" s="43">
        <v>6.9919314056921227</v>
      </c>
      <c r="T53" s="43">
        <v>7.303497674327442</v>
      </c>
    </row>
    <row r="54" spans="1:20" ht="12" customHeight="1" x14ac:dyDescent="0.25">
      <c r="A54" s="6" t="s">
        <v>17</v>
      </c>
      <c r="B54" s="24">
        <v>10.119869034132002</v>
      </c>
      <c r="C54" s="24">
        <v>10.914347284549283</v>
      </c>
      <c r="D54" s="24">
        <v>12.003417618121963</v>
      </c>
      <c r="E54" s="24">
        <v>12.355596786357955</v>
      </c>
      <c r="F54" s="24">
        <v>11.87946234748917</v>
      </c>
      <c r="G54" s="24">
        <v>12.072956126867675</v>
      </c>
      <c r="H54" s="24">
        <v>12.047183856324853</v>
      </c>
      <c r="I54" s="24">
        <v>12.569127289373773</v>
      </c>
      <c r="J54" s="24">
        <v>13.712692081446129</v>
      </c>
      <c r="K54" s="24">
        <v>14.365906583254217</v>
      </c>
      <c r="L54" s="24">
        <v>12.320256874089436</v>
      </c>
      <c r="M54" s="24">
        <v>11.761738555824081</v>
      </c>
      <c r="N54" s="24">
        <v>11.763804166615277</v>
      </c>
      <c r="O54" s="24">
        <v>11.737584815484547</v>
      </c>
      <c r="P54" s="24">
        <v>10.889850303686286</v>
      </c>
      <c r="Q54" s="24">
        <v>10.586824529701346</v>
      </c>
      <c r="R54" s="24">
        <v>10.451815133585903</v>
      </c>
      <c r="S54" s="24">
        <v>9.9276017614068515</v>
      </c>
      <c r="T54" s="24">
        <v>9.5078534958073764</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358</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3"/>
  <dimension ref="A1:T59"/>
  <sheetViews>
    <sheetView view="pageBreakPreview" zoomScale="120" zoomScaleNormal="120" zoomScaleSheetLayoutView="12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21</v>
      </c>
      <c r="B2" s="4" t="s">
        <v>22</v>
      </c>
    </row>
    <row r="3" spans="1:20" ht="12" customHeight="1" x14ac:dyDescent="0.25">
      <c r="A3" s="17">
        <v>2</v>
      </c>
      <c r="B3" s="4" t="s">
        <v>118</v>
      </c>
    </row>
    <row r="4" spans="1:20" ht="12" customHeight="1" x14ac:dyDescent="0.25">
      <c r="A4" s="21" t="s">
        <v>27</v>
      </c>
      <c r="B4" s="4" t="s">
        <v>120</v>
      </c>
    </row>
    <row r="5" spans="1:20" ht="12" customHeight="1" x14ac:dyDescent="0.25">
      <c r="A5" s="22" t="s">
        <v>67</v>
      </c>
      <c r="B5" s="4" t="s">
        <v>127</v>
      </c>
    </row>
    <row r="6" spans="1:20" ht="12" customHeight="1" x14ac:dyDescent="0.25">
      <c r="A6" s="17"/>
      <c r="B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10963</v>
      </c>
      <c r="C9" s="19">
        <v>11457</v>
      </c>
      <c r="D9" s="19">
        <v>12335</v>
      </c>
      <c r="E9" s="19">
        <v>12545</v>
      </c>
      <c r="F9" s="19">
        <v>12892</v>
      </c>
      <c r="G9" s="19">
        <v>13272</v>
      </c>
      <c r="H9" s="19">
        <v>13664</v>
      </c>
      <c r="I9" s="19">
        <v>14079</v>
      </c>
      <c r="J9" s="19">
        <v>14353</v>
      </c>
      <c r="K9" s="19">
        <v>15254</v>
      </c>
      <c r="L9" s="19">
        <v>16398</v>
      </c>
      <c r="M9" s="19">
        <v>16725</v>
      </c>
      <c r="N9" s="19">
        <v>16992</v>
      </c>
      <c r="O9" s="19">
        <v>18224</v>
      </c>
      <c r="P9" s="19">
        <v>18646</v>
      </c>
      <c r="Q9" s="19">
        <v>18142</v>
      </c>
      <c r="R9" s="19">
        <v>18090</v>
      </c>
      <c r="S9" s="19">
        <v>17292</v>
      </c>
      <c r="T9" s="19">
        <v>17054</v>
      </c>
    </row>
    <row r="10" spans="1:20" ht="12" customHeight="1" x14ac:dyDescent="0.25">
      <c r="A10" s="4" t="s">
        <v>2</v>
      </c>
      <c r="B10" s="19">
        <v>1276</v>
      </c>
      <c r="C10" s="19">
        <v>1523</v>
      </c>
      <c r="D10" s="19">
        <v>1932</v>
      </c>
      <c r="E10" s="19">
        <v>2346</v>
      </c>
      <c r="F10" s="19">
        <v>2515</v>
      </c>
      <c r="G10" s="19">
        <v>2482</v>
      </c>
      <c r="H10" s="19">
        <v>2726</v>
      </c>
      <c r="I10" s="19">
        <v>3661</v>
      </c>
      <c r="J10" s="19">
        <v>4268</v>
      </c>
      <c r="K10" s="19">
        <v>4631</v>
      </c>
      <c r="L10" s="19">
        <v>5200</v>
      </c>
      <c r="M10" s="19">
        <v>4923</v>
      </c>
      <c r="N10" s="19">
        <v>4694</v>
      </c>
      <c r="O10" s="19">
        <v>4408</v>
      </c>
      <c r="P10" s="19">
        <v>4754</v>
      </c>
      <c r="Q10" s="19">
        <v>5497</v>
      </c>
      <c r="R10" s="19">
        <v>5072</v>
      </c>
      <c r="S10" s="19">
        <v>5697</v>
      </c>
      <c r="T10" s="19">
        <v>5305</v>
      </c>
    </row>
    <row r="11" spans="1:20" ht="12" customHeight="1" x14ac:dyDescent="0.25">
      <c r="A11" s="4" t="s">
        <v>3</v>
      </c>
      <c r="B11" s="19">
        <v>508</v>
      </c>
      <c r="C11" s="19">
        <v>651</v>
      </c>
      <c r="D11" s="19">
        <v>591</v>
      </c>
      <c r="E11" s="19">
        <v>694</v>
      </c>
      <c r="F11" s="19">
        <v>715</v>
      </c>
      <c r="G11" s="19">
        <v>821</v>
      </c>
      <c r="H11" s="19">
        <v>1065</v>
      </c>
      <c r="I11" s="19">
        <v>1034</v>
      </c>
      <c r="J11" s="19">
        <v>1083</v>
      </c>
      <c r="K11" s="19">
        <v>1171</v>
      </c>
      <c r="L11" s="19">
        <v>1105</v>
      </c>
      <c r="M11" s="19">
        <v>1166</v>
      </c>
      <c r="N11" s="19">
        <v>1224</v>
      </c>
      <c r="O11" s="19">
        <v>1337</v>
      </c>
      <c r="P11" s="19">
        <v>1338</v>
      </c>
      <c r="Q11" s="19">
        <v>1546</v>
      </c>
      <c r="R11" s="19">
        <v>1881</v>
      </c>
      <c r="S11" s="19">
        <v>1420</v>
      </c>
      <c r="T11" s="19">
        <v>1287</v>
      </c>
    </row>
    <row r="12" spans="1:20" ht="12" customHeight="1" x14ac:dyDescent="0.25">
      <c r="A12" s="4" t="s">
        <v>4</v>
      </c>
      <c r="B12" s="19">
        <v>943</v>
      </c>
      <c r="C12" s="19">
        <v>927</v>
      </c>
      <c r="D12" s="19">
        <v>1117</v>
      </c>
      <c r="E12" s="19">
        <v>962</v>
      </c>
      <c r="F12" s="19">
        <v>983</v>
      </c>
      <c r="G12" s="19">
        <v>1167</v>
      </c>
      <c r="H12" s="19">
        <v>1061</v>
      </c>
      <c r="I12" s="19">
        <v>1128</v>
      </c>
      <c r="J12" s="19">
        <v>847</v>
      </c>
      <c r="K12" s="19">
        <v>617</v>
      </c>
      <c r="L12" s="19">
        <v>503</v>
      </c>
      <c r="M12" s="19">
        <v>666</v>
      </c>
      <c r="N12" s="19">
        <v>613</v>
      </c>
      <c r="O12" s="19">
        <v>754</v>
      </c>
      <c r="P12" s="19">
        <v>875</v>
      </c>
      <c r="Q12" s="19">
        <v>922</v>
      </c>
      <c r="R12" s="19">
        <v>1054</v>
      </c>
      <c r="S12" s="19">
        <v>989</v>
      </c>
      <c r="T12" s="19">
        <v>1006</v>
      </c>
    </row>
    <row r="13" spans="1:20" ht="18" customHeight="1" x14ac:dyDescent="0.25">
      <c r="A13" s="4" t="s">
        <v>5</v>
      </c>
      <c r="B13" s="19">
        <v>15</v>
      </c>
      <c r="C13" s="19">
        <v>59</v>
      </c>
      <c r="D13" s="19">
        <v>60</v>
      </c>
      <c r="E13" s="19">
        <v>153</v>
      </c>
      <c r="F13" s="19">
        <v>213</v>
      </c>
      <c r="G13" s="19">
        <v>204</v>
      </c>
      <c r="H13" s="19">
        <v>258</v>
      </c>
      <c r="I13" s="19">
        <v>288</v>
      </c>
      <c r="J13" s="19">
        <v>315</v>
      </c>
      <c r="K13" s="19">
        <v>402</v>
      </c>
      <c r="L13" s="19">
        <v>487</v>
      </c>
      <c r="M13" s="19">
        <v>402</v>
      </c>
      <c r="N13" s="19">
        <v>372</v>
      </c>
      <c r="O13" s="19">
        <v>394</v>
      </c>
      <c r="P13" s="19">
        <v>389</v>
      </c>
      <c r="Q13" s="19">
        <v>375</v>
      </c>
      <c r="R13" s="19">
        <v>349</v>
      </c>
      <c r="S13" s="19">
        <v>344</v>
      </c>
      <c r="T13" s="19">
        <v>315</v>
      </c>
    </row>
    <row r="14" spans="1:20" ht="12" customHeight="1" x14ac:dyDescent="0.25">
      <c r="A14" s="4" t="s">
        <v>6</v>
      </c>
      <c r="B14" s="19">
        <v>513</v>
      </c>
      <c r="C14" s="19">
        <v>554</v>
      </c>
      <c r="D14" s="19">
        <v>538</v>
      </c>
      <c r="E14" s="19">
        <v>580</v>
      </c>
      <c r="F14" s="19">
        <v>643</v>
      </c>
      <c r="G14" s="19">
        <v>576</v>
      </c>
      <c r="H14" s="19">
        <v>574</v>
      </c>
      <c r="I14" s="19">
        <v>662</v>
      </c>
      <c r="J14" s="19">
        <v>680</v>
      </c>
      <c r="K14" s="19">
        <v>666</v>
      </c>
      <c r="L14" s="19">
        <v>649</v>
      </c>
      <c r="M14" s="19">
        <v>633</v>
      </c>
      <c r="N14" s="19">
        <v>644</v>
      </c>
      <c r="O14" s="19">
        <v>575</v>
      </c>
      <c r="P14" s="19">
        <v>561</v>
      </c>
      <c r="Q14" s="19">
        <v>442</v>
      </c>
      <c r="R14" s="19">
        <v>444</v>
      </c>
      <c r="S14" s="19">
        <v>369</v>
      </c>
      <c r="T14" s="19">
        <v>369</v>
      </c>
    </row>
    <row r="15" spans="1:20" ht="12" customHeight="1" x14ac:dyDescent="0.25">
      <c r="A15" s="4" t="s">
        <v>7</v>
      </c>
      <c r="B15" s="19">
        <v>2229</v>
      </c>
      <c r="C15" s="19">
        <v>2632</v>
      </c>
      <c r="D15" s="19">
        <v>2749</v>
      </c>
      <c r="E15" s="19">
        <v>2847</v>
      </c>
      <c r="F15" s="19">
        <v>2970</v>
      </c>
      <c r="G15" s="19">
        <v>2970</v>
      </c>
      <c r="H15" s="19">
        <v>2759</v>
      </c>
      <c r="I15" s="19">
        <v>2819</v>
      </c>
      <c r="J15" s="19">
        <v>3120</v>
      </c>
      <c r="K15" s="19">
        <v>3274</v>
      </c>
      <c r="L15" s="19">
        <v>3623</v>
      </c>
      <c r="M15" s="19">
        <v>3787</v>
      </c>
      <c r="N15" s="19">
        <v>3840</v>
      </c>
      <c r="O15" s="19">
        <v>3936</v>
      </c>
      <c r="P15" s="19">
        <v>3942</v>
      </c>
      <c r="Q15" s="19">
        <v>4104</v>
      </c>
      <c r="R15" s="19">
        <v>3916</v>
      </c>
      <c r="S15" s="19">
        <v>3711</v>
      </c>
      <c r="T15" s="19">
        <v>3648</v>
      </c>
    </row>
    <row r="16" spans="1:20" ht="12" customHeight="1" x14ac:dyDescent="0.25">
      <c r="A16" s="4" t="s">
        <v>8</v>
      </c>
      <c r="B16" s="19">
        <v>806</v>
      </c>
      <c r="C16" s="19">
        <v>822</v>
      </c>
      <c r="D16" s="19">
        <v>935</v>
      </c>
      <c r="E16" s="19">
        <v>1009</v>
      </c>
      <c r="F16" s="19">
        <v>1020</v>
      </c>
      <c r="G16" s="19">
        <v>1031</v>
      </c>
      <c r="H16" s="19">
        <v>959</v>
      </c>
      <c r="I16" s="19">
        <v>810</v>
      </c>
      <c r="J16" s="19">
        <v>856</v>
      </c>
      <c r="K16" s="19">
        <v>585</v>
      </c>
      <c r="L16" s="19">
        <v>493</v>
      </c>
      <c r="M16" s="19">
        <v>416</v>
      </c>
      <c r="N16" s="19">
        <v>430</v>
      </c>
      <c r="O16" s="19">
        <v>442</v>
      </c>
      <c r="P16" s="19">
        <v>483</v>
      </c>
      <c r="Q16" s="19">
        <v>513</v>
      </c>
      <c r="R16" s="19">
        <v>511</v>
      </c>
      <c r="S16" s="19">
        <v>494</v>
      </c>
      <c r="T16" s="19">
        <v>483</v>
      </c>
    </row>
    <row r="17" spans="1:20" ht="18" customHeight="1" x14ac:dyDescent="0.25">
      <c r="A17" s="4" t="s">
        <v>9</v>
      </c>
      <c r="B17" s="19">
        <v>3213</v>
      </c>
      <c r="C17" s="19">
        <v>3501</v>
      </c>
      <c r="D17" s="19">
        <v>3887</v>
      </c>
      <c r="E17" s="19">
        <v>4211</v>
      </c>
      <c r="F17" s="19">
        <v>4646</v>
      </c>
      <c r="G17" s="19">
        <v>5368</v>
      </c>
      <c r="H17" s="19">
        <v>4937</v>
      </c>
      <c r="I17" s="19">
        <v>5427</v>
      </c>
      <c r="J17" s="19">
        <v>5567</v>
      </c>
      <c r="K17" s="19">
        <v>5809</v>
      </c>
      <c r="L17" s="19">
        <v>6332</v>
      </c>
      <c r="M17" s="19">
        <v>6034</v>
      </c>
      <c r="N17" s="19">
        <v>5831</v>
      </c>
      <c r="O17" s="19">
        <v>5928</v>
      </c>
      <c r="P17" s="19">
        <v>5935</v>
      </c>
      <c r="Q17" s="19">
        <v>6012</v>
      </c>
      <c r="R17" s="19">
        <v>5565</v>
      </c>
      <c r="S17" s="19">
        <v>5283</v>
      </c>
      <c r="T17" s="19">
        <v>4660</v>
      </c>
    </row>
    <row r="18" spans="1:20" ht="12" customHeight="1" x14ac:dyDescent="0.25">
      <c r="A18" s="4" t="s">
        <v>10</v>
      </c>
      <c r="B18" s="19">
        <v>3709</v>
      </c>
      <c r="C18" s="19">
        <v>4178</v>
      </c>
      <c r="D18" s="19">
        <v>5198</v>
      </c>
      <c r="E18" s="19">
        <v>5696</v>
      </c>
      <c r="F18" s="19">
        <v>5958</v>
      </c>
      <c r="G18" s="19">
        <v>6462</v>
      </c>
      <c r="H18" s="19">
        <v>6652</v>
      </c>
      <c r="I18" s="19">
        <v>6820</v>
      </c>
      <c r="J18" s="19">
        <v>7590</v>
      </c>
      <c r="K18" s="19">
        <v>8198</v>
      </c>
      <c r="L18" s="19">
        <v>8401</v>
      </c>
      <c r="M18" s="19">
        <v>8899</v>
      </c>
      <c r="N18" s="19">
        <v>9076</v>
      </c>
      <c r="O18" s="19">
        <v>9165</v>
      </c>
      <c r="P18" s="19">
        <v>10221</v>
      </c>
      <c r="Q18" s="19">
        <v>10593</v>
      </c>
      <c r="R18" s="19">
        <v>9993</v>
      </c>
      <c r="S18" s="19">
        <v>9676</v>
      </c>
      <c r="T18" s="19">
        <v>9581</v>
      </c>
    </row>
    <row r="19" spans="1:20" ht="12" customHeight="1" x14ac:dyDescent="0.25">
      <c r="A19" s="4" t="s">
        <v>11</v>
      </c>
      <c r="B19" s="19">
        <v>1033</v>
      </c>
      <c r="C19" s="19">
        <v>1122</v>
      </c>
      <c r="D19" s="19">
        <v>1122</v>
      </c>
      <c r="E19" s="19">
        <v>1302</v>
      </c>
      <c r="F19" s="19">
        <v>1951</v>
      </c>
      <c r="G19" s="19">
        <v>1959</v>
      </c>
      <c r="H19" s="19">
        <v>2014</v>
      </c>
      <c r="I19" s="19">
        <v>2060</v>
      </c>
      <c r="J19" s="19">
        <v>2234</v>
      </c>
      <c r="K19" s="19">
        <v>2403</v>
      </c>
      <c r="L19" s="19">
        <v>2738</v>
      </c>
      <c r="M19" s="19">
        <v>2873</v>
      </c>
      <c r="N19" s="19">
        <v>2847</v>
      </c>
      <c r="O19" s="19">
        <v>2987</v>
      </c>
      <c r="P19" s="19">
        <v>3075</v>
      </c>
      <c r="Q19" s="19">
        <v>3141</v>
      </c>
      <c r="R19" s="19">
        <v>2800</v>
      </c>
      <c r="S19" s="19">
        <v>2453</v>
      </c>
      <c r="T19" s="19">
        <v>2363</v>
      </c>
    </row>
    <row r="20" spans="1:20" ht="12" customHeight="1" x14ac:dyDescent="0.25">
      <c r="A20" s="4" t="s">
        <v>12</v>
      </c>
      <c r="B20" s="19">
        <v>0</v>
      </c>
      <c r="C20" s="19">
        <v>0</v>
      </c>
      <c r="D20" s="19">
        <v>117</v>
      </c>
      <c r="E20" s="19">
        <v>117</v>
      </c>
      <c r="F20" s="19">
        <v>133</v>
      </c>
      <c r="G20" s="19">
        <v>170</v>
      </c>
      <c r="H20" s="19">
        <v>188</v>
      </c>
      <c r="I20" s="19">
        <v>236</v>
      </c>
      <c r="J20" s="19">
        <v>290</v>
      </c>
      <c r="K20" s="19">
        <v>342</v>
      </c>
      <c r="L20" s="19">
        <v>381</v>
      </c>
      <c r="M20" s="19">
        <v>372</v>
      </c>
      <c r="N20" s="19">
        <v>408</v>
      </c>
      <c r="O20" s="19">
        <v>353</v>
      </c>
      <c r="P20" s="19">
        <v>467</v>
      </c>
      <c r="Q20" s="19">
        <v>440</v>
      </c>
      <c r="R20" s="19">
        <v>413</v>
      </c>
      <c r="S20" s="19">
        <v>334</v>
      </c>
      <c r="T20" s="19">
        <v>357</v>
      </c>
    </row>
    <row r="21" spans="1:20" ht="18" customHeight="1" x14ac:dyDescent="0.25">
      <c r="A21" s="4" t="s">
        <v>13</v>
      </c>
      <c r="B21" s="19">
        <v>1814</v>
      </c>
      <c r="C21" s="19">
        <v>2174</v>
      </c>
      <c r="D21" s="19">
        <v>2745</v>
      </c>
      <c r="E21" s="19">
        <v>2718</v>
      </c>
      <c r="F21" s="19">
        <v>2665</v>
      </c>
      <c r="G21" s="19">
        <v>2361</v>
      </c>
      <c r="H21" s="19">
        <v>2671</v>
      </c>
      <c r="I21" s="19">
        <v>2685</v>
      </c>
      <c r="J21" s="19">
        <v>2333</v>
      </c>
      <c r="K21" s="19">
        <v>1866</v>
      </c>
      <c r="L21" s="19">
        <v>1782</v>
      </c>
      <c r="M21" s="19">
        <v>1723</v>
      </c>
      <c r="N21" s="19">
        <v>1568</v>
      </c>
      <c r="O21" s="19">
        <v>1866</v>
      </c>
      <c r="P21" s="19">
        <v>2089</v>
      </c>
      <c r="Q21" s="19">
        <v>2298</v>
      </c>
      <c r="R21" s="19">
        <v>2254</v>
      </c>
      <c r="S21" s="19">
        <v>2457</v>
      </c>
      <c r="T21" s="19">
        <v>2559</v>
      </c>
    </row>
    <row r="22" spans="1:20" ht="12" customHeight="1" x14ac:dyDescent="0.25">
      <c r="A22" s="4" t="s">
        <v>14</v>
      </c>
      <c r="B22" s="19">
        <v>777</v>
      </c>
      <c r="C22" s="19">
        <v>890</v>
      </c>
      <c r="D22" s="19">
        <v>965</v>
      </c>
      <c r="E22" s="19">
        <v>977</v>
      </c>
      <c r="F22" s="19">
        <v>952</v>
      </c>
      <c r="G22" s="19">
        <v>1015</v>
      </c>
      <c r="H22" s="19">
        <v>993</v>
      </c>
      <c r="I22" s="19">
        <v>979</v>
      </c>
      <c r="J22" s="19">
        <v>731</v>
      </c>
      <c r="K22" s="19">
        <v>473</v>
      </c>
      <c r="L22" s="19">
        <v>326</v>
      </c>
      <c r="M22" s="19">
        <v>324</v>
      </c>
      <c r="N22" s="19">
        <v>328</v>
      </c>
      <c r="O22" s="19">
        <v>340</v>
      </c>
      <c r="P22" s="19">
        <v>473</v>
      </c>
      <c r="Q22" s="19">
        <v>472</v>
      </c>
      <c r="R22" s="19">
        <v>528</v>
      </c>
      <c r="S22" s="19">
        <v>528</v>
      </c>
      <c r="T22" s="19">
        <v>462</v>
      </c>
    </row>
    <row r="23" spans="1:20" ht="12" customHeight="1" x14ac:dyDescent="0.25">
      <c r="A23" s="4" t="s">
        <v>15</v>
      </c>
      <c r="B23" s="19">
        <v>1439</v>
      </c>
      <c r="C23" s="19">
        <v>1478</v>
      </c>
      <c r="D23" s="19">
        <v>1745</v>
      </c>
      <c r="E23" s="19">
        <v>1845</v>
      </c>
      <c r="F23" s="19">
        <v>2056</v>
      </c>
      <c r="G23" s="19">
        <v>2190</v>
      </c>
      <c r="H23" s="19">
        <v>2152</v>
      </c>
      <c r="I23" s="19">
        <v>2359</v>
      </c>
      <c r="J23" s="19">
        <v>2695</v>
      </c>
      <c r="K23" s="19">
        <v>2661</v>
      </c>
      <c r="L23" s="19">
        <v>2711</v>
      </c>
      <c r="M23" s="19">
        <v>2886</v>
      </c>
      <c r="N23" s="19">
        <v>2988</v>
      </c>
      <c r="O23" s="19">
        <v>3015</v>
      </c>
      <c r="P23" s="19">
        <v>3190</v>
      </c>
      <c r="Q23" s="19">
        <v>3136</v>
      </c>
      <c r="R23" s="19">
        <v>2935</v>
      </c>
      <c r="S23" s="19">
        <v>2914</v>
      </c>
      <c r="T23" s="19">
        <v>2626</v>
      </c>
    </row>
    <row r="24" spans="1:20" ht="18" customHeight="1" x14ac:dyDescent="0.2">
      <c r="A24" s="8" t="s">
        <v>16</v>
      </c>
      <c r="B24" s="42">
        <v>879</v>
      </c>
      <c r="C24" s="42">
        <v>971</v>
      </c>
      <c r="D24" s="42">
        <v>1090</v>
      </c>
      <c r="E24" s="42">
        <v>1225</v>
      </c>
      <c r="F24" s="42">
        <v>1299</v>
      </c>
      <c r="G24" s="42">
        <v>1286</v>
      </c>
      <c r="H24" s="42">
        <v>1272</v>
      </c>
      <c r="I24" s="42">
        <v>1165</v>
      </c>
      <c r="J24" s="42">
        <v>1101</v>
      </c>
      <c r="K24" s="42">
        <v>816</v>
      </c>
      <c r="L24" s="42">
        <v>717</v>
      </c>
      <c r="M24" s="42">
        <v>678</v>
      </c>
      <c r="N24" s="42">
        <v>706</v>
      </c>
      <c r="O24" s="42">
        <v>690</v>
      </c>
      <c r="P24" s="42">
        <v>805</v>
      </c>
      <c r="Q24" s="42">
        <v>881</v>
      </c>
      <c r="R24" s="42">
        <v>922</v>
      </c>
      <c r="S24" s="42">
        <v>862</v>
      </c>
      <c r="T24" s="42">
        <v>849</v>
      </c>
    </row>
    <row r="25" spans="1:20" ht="12" customHeight="1" x14ac:dyDescent="0.25">
      <c r="A25" s="5" t="s">
        <v>17</v>
      </c>
      <c r="B25" s="10">
        <v>30117</v>
      </c>
      <c r="C25" s="10">
        <v>32939</v>
      </c>
      <c r="D25" s="10">
        <v>37126</v>
      </c>
      <c r="E25" s="10">
        <v>39227</v>
      </c>
      <c r="F25" s="10">
        <v>41611</v>
      </c>
      <c r="G25" s="10">
        <v>43334</v>
      </c>
      <c r="H25" s="10">
        <v>43945</v>
      </c>
      <c r="I25" s="10">
        <v>46212</v>
      </c>
      <c r="J25" s="10">
        <v>48063</v>
      </c>
      <c r="K25" s="10">
        <v>49168</v>
      </c>
      <c r="L25" s="10">
        <v>51846</v>
      </c>
      <c r="M25" s="10">
        <v>52507</v>
      </c>
      <c r="N25" s="10">
        <v>52561</v>
      </c>
      <c r="O25" s="10">
        <v>54414</v>
      </c>
      <c r="P25" s="10">
        <v>57243</v>
      </c>
      <c r="Q25" s="10">
        <v>58514</v>
      </c>
      <c r="R25" s="10">
        <v>56727</v>
      </c>
      <c r="S25" s="10">
        <v>54823</v>
      </c>
      <c r="T25" s="10">
        <v>52924</v>
      </c>
    </row>
    <row r="26" spans="1:20" ht="12" customHeight="1" x14ac:dyDescent="0.2">
      <c r="A26" s="25"/>
      <c r="B26" s="91"/>
      <c r="C26" s="91"/>
      <c r="D26" s="91"/>
      <c r="E26" s="91"/>
      <c r="F26" s="91"/>
      <c r="G26" s="91"/>
      <c r="H26" s="91"/>
      <c r="I26" s="91"/>
      <c r="J26" s="91"/>
      <c r="K26" s="91"/>
      <c r="L26" s="91"/>
      <c r="M26" s="91"/>
      <c r="N26" s="91"/>
      <c r="O26" s="91"/>
      <c r="P26" s="91"/>
      <c r="Q26" s="91"/>
      <c r="R26" s="91"/>
      <c r="S26" s="91"/>
      <c r="T26" s="91"/>
    </row>
    <row r="27" spans="1:20" ht="12" customHeight="1" x14ac:dyDescent="0.2">
      <c r="B27" s="88"/>
      <c r="C27" s="88"/>
      <c r="D27" s="88"/>
      <c r="E27" s="88"/>
      <c r="F27" s="88"/>
      <c r="G27" s="88"/>
      <c r="H27" s="88"/>
      <c r="I27" s="88"/>
      <c r="J27" s="88"/>
      <c r="K27" s="88"/>
      <c r="L27" s="88"/>
      <c r="M27" s="88"/>
      <c r="N27" s="88"/>
      <c r="O27" s="88"/>
      <c r="P27" s="88"/>
      <c r="Q27" s="88"/>
      <c r="R27" s="88"/>
      <c r="S27" s="88"/>
      <c r="T27" s="88"/>
    </row>
    <row r="28" spans="1:20" ht="12" customHeight="1" x14ac:dyDescent="0.2">
      <c r="B28" s="88"/>
      <c r="C28" s="88"/>
      <c r="D28" s="88"/>
      <c r="E28" s="88"/>
      <c r="F28" s="88"/>
      <c r="G28" s="88"/>
      <c r="H28" s="88"/>
      <c r="I28" s="88"/>
      <c r="J28" s="88"/>
      <c r="K28" s="88"/>
      <c r="L28" s="88"/>
      <c r="M28" s="88"/>
      <c r="N28" s="88"/>
      <c r="O28" s="88"/>
      <c r="P28" s="88"/>
      <c r="Q28" s="88"/>
      <c r="R28" s="88"/>
      <c r="S28" s="88"/>
      <c r="T28" s="88"/>
    </row>
    <row r="29" spans="1:20" ht="12" customHeight="1" x14ac:dyDescent="0.2">
      <c r="B29" s="88"/>
      <c r="C29" s="88"/>
      <c r="D29" s="88"/>
      <c r="E29" s="88"/>
      <c r="F29" s="88"/>
      <c r="G29" s="88"/>
      <c r="H29" s="88"/>
      <c r="I29" s="88"/>
      <c r="J29" s="88"/>
      <c r="K29" s="88"/>
      <c r="L29" s="88"/>
      <c r="M29" s="88"/>
      <c r="N29" s="88"/>
      <c r="O29" s="88"/>
      <c r="P29" s="88"/>
      <c r="Q29" s="88"/>
      <c r="R29" s="88"/>
      <c r="S29" s="88"/>
      <c r="T29" s="88"/>
    </row>
    <row r="30" spans="1:20" ht="12" customHeight="1" x14ac:dyDescent="0.25">
      <c r="A30" s="4" t="s">
        <v>34</v>
      </c>
      <c r="B30" s="3" t="s">
        <v>117</v>
      </c>
    </row>
    <row r="31" spans="1:20" ht="12" customHeight="1" x14ac:dyDescent="0.25">
      <c r="A31" s="4" t="s">
        <v>21</v>
      </c>
      <c r="B31" s="4" t="s">
        <v>22</v>
      </c>
    </row>
    <row r="32" spans="1:20" ht="12" customHeight="1" x14ac:dyDescent="0.25">
      <c r="A32" s="17">
        <v>2</v>
      </c>
      <c r="B32" s="4" t="s">
        <v>118</v>
      </c>
    </row>
    <row r="33" spans="1:20" ht="12" customHeight="1" x14ac:dyDescent="0.25">
      <c r="A33" s="21" t="s">
        <v>27</v>
      </c>
      <c r="B33" s="4" t="s">
        <v>120</v>
      </c>
    </row>
    <row r="34" spans="1:20" ht="12" customHeight="1" x14ac:dyDescent="0.25">
      <c r="A34" s="22" t="s">
        <v>67</v>
      </c>
      <c r="B34" s="4" t="s">
        <v>127</v>
      </c>
    </row>
    <row r="35" spans="1:20" ht="12" customHeight="1" x14ac:dyDescent="0.25">
      <c r="A35" s="17" t="s">
        <v>68</v>
      </c>
      <c r="B35" s="4" t="s">
        <v>129</v>
      </c>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9.100417541733421</v>
      </c>
      <c r="C38" s="23">
        <v>9.5140422846323762</v>
      </c>
      <c r="D38" s="23">
        <v>10.301658621323222</v>
      </c>
      <c r="E38" s="23">
        <v>10.306102329860996</v>
      </c>
      <c r="F38" s="23">
        <v>10.371499741257855</v>
      </c>
      <c r="G38" s="23">
        <v>10.505688299094553</v>
      </c>
      <c r="H38" s="23">
        <v>10.597566986082404</v>
      </c>
      <c r="I38" s="23">
        <v>10.87523128716203</v>
      </c>
      <c r="J38" s="23">
        <v>11.015367361101312</v>
      </c>
      <c r="K38" s="23">
        <v>11.849255150824074</v>
      </c>
      <c r="L38" s="67">
        <v>13.131635851419961</v>
      </c>
      <c r="M38" s="67">
        <v>13.520132655133242</v>
      </c>
      <c r="N38" s="67">
        <v>13.887397308152444</v>
      </c>
      <c r="O38" s="67">
        <v>14.831306261703393</v>
      </c>
      <c r="P38" s="67">
        <v>14.526551750652072</v>
      </c>
      <c r="Q38" s="67">
        <v>14.106409105204634</v>
      </c>
      <c r="R38" s="67">
        <v>14.361521229568726</v>
      </c>
      <c r="S38" s="67">
        <v>14.001786149125152</v>
      </c>
      <c r="T38" s="67">
        <v>14.29067928303739</v>
      </c>
    </row>
    <row r="39" spans="1:20" ht="12" customHeight="1" x14ac:dyDescent="0.25">
      <c r="A39" s="4" t="s">
        <v>2</v>
      </c>
      <c r="B39" s="23">
        <v>0.92626199567357248</v>
      </c>
      <c r="C39" s="23">
        <v>1.1148035369210048</v>
      </c>
      <c r="D39" s="23">
        <v>1.4285714285714286</v>
      </c>
      <c r="E39" s="23">
        <v>1.7146156488521722</v>
      </c>
      <c r="F39" s="23">
        <v>1.6930570030532208</v>
      </c>
      <c r="G39" s="23">
        <v>1.6761427354964888</v>
      </c>
      <c r="H39" s="23">
        <v>1.8096284009912538</v>
      </c>
      <c r="I39" s="23">
        <v>2.4213322997658775</v>
      </c>
      <c r="J39" s="23">
        <v>2.8557125993896597</v>
      </c>
      <c r="K39" s="23">
        <v>3.1072834084379819</v>
      </c>
      <c r="L39" s="36">
        <v>3.5596156737691911</v>
      </c>
      <c r="M39" s="36">
        <v>3.4006975220896813</v>
      </c>
      <c r="N39" s="36">
        <v>3.274453729572921</v>
      </c>
      <c r="O39" s="36">
        <v>3.0845585716486599</v>
      </c>
      <c r="P39" s="36">
        <v>3.249760247414434</v>
      </c>
      <c r="Q39" s="36">
        <v>3.7352474589770104</v>
      </c>
      <c r="R39" s="36">
        <v>3.4846463454283043</v>
      </c>
      <c r="S39" s="36">
        <v>4.20728739466246</v>
      </c>
      <c r="T39" s="36">
        <v>3.8601273554153468</v>
      </c>
    </row>
    <row r="40" spans="1:20" ht="12" customHeight="1" x14ac:dyDescent="0.25">
      <c r="A40" s="4" t="s">
        <v>3</v>
      </c>
      <c r="B40" s="23">
        <v>1.3171882697643063</v>
      </c>
      <c r="C40" s="23">
        <v>1.7035641387972995</v>
      </c>
      <c r="D40" s="23">
        <v>1.5719757421002234</v>
      </c>
      <c r="E40" s="23">
        <v>1.8570218079650358</v>
      </c>
      <c r="F40" s="23">
        <v>2.392916239345114</v>
      </c>
      <c r="G40" s="23">
        <v>2.4654876671783534</v>
      </c>
      <c r="H40" s="23">
        <v>2.581888501703999</v>
      </c>
      <c r="I40" s="23">
        <v>2.5243254976715619</v>
      </c>
      <c r="J40" s="23">
        <v>2.7054592495282055</v>
      </c>
      <c r="K40" s="23">
        <v>3.071754882826621</v>
      </c>
      <c r="L40" s="36">
        <v>3.3294801760852244</v>
      </c>
      <c r="M40" s="36">
        <v>3.4379949008883086</v>
      </c>
      <c r="N40" s="36">
        <v>3.7419083792926018</v>
      </c>
      <c r="O40" s="36">
        <v>4.0927095814920733</v>
      </c>
      <c r="P40" s="36">
        <v>4.1050931412528318</v>
      </c>
      <c r="Q40" s="36">
        <v>4.5654967635518124</v>
      </c>
      <c r="R40" s="36">
        <v>5.6347025351607121</v>
      </c>
      <c r="S40" s="36">
        <v>4.2496285586677773</v>
      </c>
      <c r="T40" s="36">
        <v>3.9312093098114373</v>
      </c>
    </row>
    <row r="41" spans="1:20" ht="12" customHeight="1" x14ac:dyDescent="0.25">
      <c r="A41" s="4" t="s">
        <v>4</v>
      </c>
      <c r="B41" s="23">
        <v>2.5368556978370815</v>
      </c>
      <c r="C41" s="23">
        <v>2.5075741181562434</v>
      </c>
      <c r="D41" s="23">
        <v>3.0418561586013455</v>
      </c>
      <c r="E41" s="23">
        <v>2.6441646968281018</v>
      </c>
      <c r="F41" s="23">
        <v>2.697285518306304</v>
      </c>
      <c r="G41" s="23">
        <v>3.2277648310616494</v>
      </c>
      <c r="H41" s="23">
        <v>3.0499655020100596</v>
      </c>
      <c r="I41" s="23">
        <v>3.4648870569546184</v>
      </c>
      <c r="J41" s="23">
        <v>3.1503947729420143</v>
      </c>
      <c r="K41" s="23">
        <v>3.0306260774088565</v>
      </c>
      <c r="L41" s="36">
        <v>3.1014233375668305</v>
      </c>
      <c r="M41" s="36">
        <v>4.4218832574037643</v>
      </c>
      <c r="N41" s="36">
        <v>4.0592869582984088</v>
      </c>
      <c r="O41" s="36">
        <v>4.5942388370228953</v>
      </c>
      <c r="P41" s="36">
        <v>4.7260963685844048</v>
      </c>
      <c r="Q41" s="36">
        <v>4.7836606800162675</v>
      </c>
      <c r="R41" s="36">
        <v>5.2599428350154165</v>
      </c>
      <c r="S41" s="36">
        <v>4.7848418192552016</v>
      </c>
      <c r="T41" s="36">
        <v>4.9140761460560789</v>
      </c>
    </row>
    <row r="42" spans="1:20" ht="18" customHeight="1" x14ac:dyDescent="0.25">
      <c r="A42" s="4" t="s">
        <v>5</v>
      </c>
      <c r="B42" s="23">
        <v>0.21228417775261818</v>
      </c>
      <c r="C42" s="23">
        <v>0.83063494298183871</v>
      </c>
      <c r="D42" s="23">
        <v>0.85689802913453306</v>
      </c>
      <c r="E42" s="23">
        <v>2.1597967250141163</v>
      </c>
      <c r="F42" s="23">
        <v>2.8297441308628644</v>
      </c>
      <c r="G42" s="23">
        <v>2.6867788802828683</v>
      </c>
      <c r="H42" s="23">
        <v>3.2078704505384845</v>
      </c>
      <c r="I42" s="23">
        <v>3.5539355698211952</v>
      </c>
      <c r="J42" s="23">
        <v>3.8478667057511853</v>
      </c>
      <c r="K42" s="23">
        <v>5.328324861331045</v>
      </c>
      <c r="L42" s="36">
        <v>6.7760671278191511</v>
      </c>
      <c r="M42" s="36">
        <v>5.6747582013565934</v>
      </c>
      <c r="N42" s="36">
        <v>5.3137935058716046</v>
      </c>
      <c r="O42" s="36">
        <v>5.622759444662508</v>
      </c>
      <c r="P42" s="36">
        <v>5.2597776721457361</v>
      </c>
      <c r="Q42" s="36">
        <v>4.8381843439844348</v>
      </c>
      <c r="R42" s="36">
        <v>4.5292329317214612</v>
      </c>
      <c r="S42" s="36">
        <v>4.5748706853320353</v>
      </c>
      <c r="T42" s="36">
        <v>4.2748526354983047</v>
      </c>
    </row>
    <row r="43" spans="1:20" ht="12" customHeight="1" x14ac:dyDescent="0.25">
      <c r="A43" s="4" t="s">
        <v>6</v>
      </c>
      <c r="B43" s="23">
        <v>2.9721900347624568</v>
      </c>
      <c r="C43" s="23">
        <v>3.2574822132063268</v>
      </c>
      <c r="D43" s="23">
        <v>3.1732924383626284</v>
      </c>
      <c r="E43" s="23">
        <v>3.3760186263096625</v>
      </c>
      <c r="F43" s="23">
        <v>3.4902048802191277</v>
      </c>
      <c r="G43" s="23">
        <v>3.0984732585727732</v>
      </c>
      <c r="H43" s="23">
        <v>2.9792842378237991</v>
      </c>
      <c r="I43" s="23">
        <v>3.3968347542174437</v>
      </c>
      <c r="J43" s="23">
        <v>3.5232799186007648</v>
      </c>
      <c r="K43" s="23">
        <v>3.4773915459483673</v>
      </c>
      <c r="L43" s="36">
        <v>3.6619284240681123</v>
      </c>
      <c r="M43" s="36">
        <v>3.5329750519154492</v>
      </c>
      <c r="N43" s="36">
        <v>3.4707186291450491</v>
      </c>
      <c r="O43" s="36">
        <v>3.0717597399200174</v>
      </c>
      <c r="P43" s="36">
        <v>2.8859565237848019</v>
      </c>
      <c r="Q43" s="36">
        <v>2.2279129073077057</v>
      </c>
      <c r="R43" s="36">
        <v>2.236205398337733</v>
      </c>
      <c r="S43" s="36">
        <v>1.8882072294061092</v>
      </c>
      <c r="T43" s="36">
        <v>1.9532441147980748</v>
      </c>
    </row>
    <row r="44" spans="1:20" ht="12" customHeight="1" x14ac:dyDescent="0.25">
      <c r="A44" s="4" t="s">
        <v>7</v>
      </c>
      <c r="B44" s="23">
        <v>3.4644616795411802</v>
      </c>
      <c r="C44" s="23">
        <v>4.1174538116171018</v>
      </c>
      <c r="D44" s="23">
        <v>4.3607925252621396</v>
      </c>
      <c r="E44" s="23">
        <v>4.4661625827502904</v>
      </c>
      <c r="F44" s="23">
        <v>4.5788004608639996</v>
      </c>
      <c r="G44" s="23">
        <v>4.480300995212545</v>
      </c>
      <c r="H44" s="23">
        <v>4.0886754293700758</v>
      </c>
      <c r="I44" s="23">
        <v>4.1440898240511679</v>
      </c>
      <c r="J44" s="23">
        <v>4.6080925837569868</v>
      </c>
      <c r="K44" s="23">
        <v>5.0330545832232456</v>
      </c>
      <c r="L44" s="36">
        <v>5.6293321536841772</v>
      </c>
      <c r="M44" s="36">
        <v>5.9382544819013932</v>
      </c>
      <c r="N44" s="36">
        <v>6.056507560078054</v>
      </c>
      <c r="O44" s="36">
        <v>6.1194241583411184</v>
      </c>
      <c r="P44" s="36">
        <v>5.8172901227800375</v>
      </c>
      <c r="Q44" s="36">
        <v>6.0259072838123053</v>
      </c>
      <c r="R44" s="36">
        <v>5.892875868702383</v>
      </c>
      <c r="S44" s="36">
        <v>5.6894365555037094</v>
      </c>
      <c r="T44" s="36">
        <v>5.7383685725325471</v>
      </c>
    </row>
    <row r="45" spans="1:20" ht="12" customHeight="1" x14ac:dyDescent="0.25">
      <c r="A45" s="4" t="s">
        <v>8</v>
      </c>
      <c r="B45" s="23">
        <v>3.0047718461079631</v>
      </c>
      <c r="C45" s="23">
        <v>3.1058716844253005</v>
      </c>
      <c r="D45" s="23">
        <v>3.5744322960470982</v>
      </c>
      <c r="E45" s="23">
        <v>3.9132795532112934</v>
      </c>
      <c r="F45" s="23">
        <v>3.9617197731761444</v>
      </c>
      <c r="G45" s="23">
        <v>4.0538540374974463</v>
      </c>
      <c r="H45" s="23">
        <v>3.9496888963088965</v>
      </c>
      <c r="I45" s="23">
        <v>3.6238646971666002</v>
      </c>
      <c r="J45" s="23">
        <v>4.54075631568716</v>
      </c>
      <c r="K45" s="23">
        <v>3.8960294826601616</v>
      </c>
      <c r="L45" s="36">
        <v>4.0695052024426577</v>
      </c>
      <c r="M45" s="36">
        <v>3.8963580342571991</v>
      </c>
      <c r="N45" s="36">
        <v>4.1985302038138803</v>
      </c>
      <c r="O45" s="36">
        <v>4.0929444271266764</v>
      </c>
      <c r="P45" s="36">
        <v>3.9607985757249442</v>
      </c>
      <c r="Q45" s="36">
        <v>4.068518415692342</v>
      </c>
      <c r="R45" s="36">
        <v>3.9900852019411728</v>
      </c>
      <c r="S45" s="36">
        <v>3.7253193076173847</v>
      </c>
      <c r="T45" s="36">
        <v>3.5736464581913778</v>
      </c>
    </row>
    <row r="46" spans="1:20" ht="18" customHeight="1" x14ac:dyDescent="0.25">
      <c r="A46" s="4" t="s">
        <v>9</v>
      </c>
      <c r="B46" s="23">
        <v>3.6723357564120152</v>
      </c>
      <c r="C46" s="23">
        <v>4.0258037808748446</v>
      </c>
      <c r="D46" s="23">
        <v>4.5031163836048096</v>
      </c>
      <c r="E46" s="23">
        <v>4.7980402210448361</v>
      </c>
      <c r="F46" s="23">
        <v>5.1972400083341865</v>
      </c>
      <c r="G46" s="23">
        <v>5.8706788008351722</v>
      </c>
      <c r="H46" s="23">
        <v>5.3158365241926164</v>
      </c>
      <c r="I46" s="23">
        <v>5.7819508701452342</v>
      </c>
      <c r="J46" s="23">
        <v>5.9137240537517561</v>
      </c>
      <c r="K46" s="23">
        <v>6.252640917034201</v>
      </c>
      <c r="L46" s="36">
        <v>7.1720818804636499</v>
      </c>
      <c r="M46" s="36">
        <v>6.9151893010744852</v>
      </c>
      <c r="N46" s="36">
        <v>6.7571541323603972</v>
      </c>
      <c r="O46" s="36">
        <v>6.6729985062201793</v>
      </c>
      <c r="P46" s="36">
        <v>6.5437152136108221</v>
      </c>
      <c r="Q46" s="36">
        <v>6.7101856883579973</v>
      </c>
      <c r="R46" s="36">
        <v>6.3105329688867</v>
      </c>
      <c r="S46" s="36">
        <v>5.9548709077924054</v>
      </c>
      <c r="T46" s="36">
        <v>5.2321083827532835</v>
      </c>
    </row>
    <row r="47" spans="1:20" ht="12" customHeight="1" x14ac:dyDescent="0.25">
      <c r="A47" s="4" t="s">
        <v>10</v>
      </c>
      <c r="B47" s="23">
        <v>1.8880026062478683</v>
      </c>
      <c r="C47" s="23">
        <v>2.1348349054193534</v>
      </c>
      <c r="D47" s="23">
        <v>2.670612473476266</v>
      </c>
      <c r="E47" s="23">
        <v>2.8668928237082376</v>
      </c>
      <c r="F47" s="23">
        <v>2.9090913297549092</v>
      </c>
      <c r="G47" s="23">
        <v>3.08301286815834</v>
      </c>
      <c r="H47" s="23">
        <v>3.129363527367429</v>
      </c>
      <c r="I47" s="23">
        <v>3.1903654080630348</v>
      </c>
      <c r="J47" s="23">
        <v>3.5385363469836602</v>
      </c>
      <c r="K47" s="23">
        <v>3.8559627861747563</v>
      </c>
      <c r="L47" s="36">
        <v>4.1430954001773683</v>
      </c>
      <c r="M47" s="36">
        <v>4.4562696123092094</v>
      </c>
      <c r="N47" s="36">
        <v>4.6263195116060229</v>
      </c>
      <c r="O47" s="36">
        <v>4.6556036428711263</v>
      </c>
      <c r="P47" s="36">
        <v>4.9799106693205983</v>
      </c>
      <c r="Q47" s="36">
        <v>5.1344859013102457</v>
      </c>
      <c r="R47" s="36">
        <v>4.8481041799967439</v>
      </c>
      <c r="S47" s="36">
        <v>4.9399778150479996</v>
      </c>
      <c r="T47" s="36">
        <v>5.2214133834086391</v>
      </c>
    </row>
    <row r="48" spans="1:20" ht="12" customHeight="1" x14ac:dyDescent="0.25">
      <c r="A48" s="4" t="s">
        <v>11</v>
      </c>
      <c r="B48" s="23">
        <v>2.2876251217999823</v>
      </c>
      <c r="C48" s="23">
        <v>2.4938875305623469</v>
      </c>
      <c r="D48" s="23">
        <v>2.5194799362270675</v>
      </c>
      <c r="E48" s="23">
        <v>2.870686804100981</v>
      </c>
      <c r="F48" s="23">
        <v>3.8385782890987064</v>
      </c>
      <c r="G48" s="23">
        <v>4.1226718663804567</v>
      </c>
      <c r="H48" s="23">
        <v>4.183222806577179</v>
      </c>
      <c r="I48" s="23">
        <v>4.2655281051659495</v>
      </c>
      <c r="J48" s="23">
        <v>4.6273062840070116</v>
      </c>
      <c r="K48" s="23">
        <v>5.0497696077847261</v>
      </c>
      <c r="L48" s="36">
        <v>5.8823515562062862</v>
      </c>
      <c r="M48" s="36">
        <v>6.3054834409853164</v>
      </c>
      <c r="N48" s="36">
        <v>6.409435544339301</v>
      </c>
      <c r="O48" s="36">
        <v>6.74631531693902</v>
      </c>
      <c r="P48" s="36">
        <v>6.6819997518590197</v>
      </c>
      <c r="Q48" s="36">
        <v>6.8585515400574746</v>
      </c>
      <c r="R48" s="36">
        <v>6.2708777073557878</v>
      </c>
      <c r="S48" s="36">
        <v>5.5924394179952186</v>
      </c>
      <c r="T48" s="36">
        <v>5.567670159511561</v>
      </c>
    </row>
    <row r="49" spans="1:20" ht="12" customHeight="1" x14ac:dyDescent="0.25">
      <c r="A49" s="4" t="s">
        <v>12</v>
      </c>
      <c r="B49" s="23">
        <v>0</v>
      </c>
      <c r="C49" s="23">
        <v>0</v>
      </c>
      <c r="D49" s="23">
        <v>1.0394456289978677</v>
      </c>
      <c r="E49" s="23">
        <v>1.0196078431372551</v>
      </c>
      <c r="F49" s="23">
        <v>1.1216934307577204</v>
      </c>
      <c r="G49" s="23">
        <v>1.4236282560583651</v>
      </c>
      <c r="H49" s="23">
        <v>1.573920007852107</v>
      </c>
      <c r="I49" s="23">
        <v>1.9744713406728707</v>
      </c>
      <c r="J49" s="23">
        <v>2.4195856628648196</v>
      </c>
      <c r="K49" s="23">
        <v>3.1511168706762365</v>
      </c>
      <c r="L49" s="36">
        <v>3.6229617665937188</v>
      </c>
      <c r="M49" s="36">
        <v>3.6857697981454698</v>
      </c>
      <c r="N49" s="36">
        <v>4.0489542375199239</v>
      </c>
      <c r="O49" s="36">
        <v>3.4696992039264307</v>
      </c>
      <c r="P49" s="36">
        <v>4.6134033149718823</v>
      </c>
      <c r="Q49" s="36">
        <v>4.5677334828521543</v>
      </c>
      <c r="R49" s="36">
        <v>4.3463119630250251</v>
      </c>
      <c r="S49" s="36">
        <v>3.6213082323452292</v>
      </c>
      <c r="T49" s="36">
        <v>4.0288326544966804</v>
      </c>
    </row>
    <row r="50" spans="1:20" ht="18" customHeight="1" x14ac:dyDescent="0.25">
      <c r="A50" s="4" t="s">
        <v>13</v>
      </c>
      <c r="B50" s="23">
        <v>3.0979950131502543</v>
      </c>
      <c r="C50" s="23">
        <v>3.7831065325583819</v>
      </c>
      <c r="D50" s="23">
        <v>4.8426363700515136</v>
      </c>
      <c r="E50" s="23">
        <v>4.8175260107410622</v>
      </c>
      <c r="F50" s="23">
        <v>4.7681609184489391</v>
      </c>
      <c r="G50" s="23">
        <v>4.2859092406753856</v>
      </c>
      <c r="H50" s="23">
        <v>5.0601578379469423</v>
      </c>
      <c r="I50" s="23">
        <v>5.3997668729602033</v>
      </c>
      <c r="J50" s="23">
        <v>5.6675639997479399</v>
      </c>
      <c r="K50" s="23">
        <v>6.0027048778707126</v>
      </c>
      <c r="L50" s="36">
        <v>6.7312589190713767</v>
      </c>
      <c r="M50" s="36">
        <v>6.8376503763253167</v>
      </c>
      <c r="N50" s="36">
        <v>6.1963487275579592</v>
      </c>
      <c r="O50" s="36">
        <v>6.9269592058054572</v>
      </c>
      <c r="P50" s="36">
        <v>6.9347322418069783</v>
      </c>
      <c r="Q50" s="36">
        <v>7.3109481762763666</v>
      </c>
      <c r="R50" s="36">
        <v>6.8489581711116889</v>
      </c>
      <c r="S50" s="36">
        <v>7.1422359976095589</v>
      </c>
      <c r="T50" s="36">
        <v>7.41297663628393</v>
      </c>
    </row>
    <row r="51" spans="1:20" ht="12" customHeight="1" x14ac:dyDescent="0.25">
      <c r="A51" s="4" t="s">
        <v>14</v>
      </c>
      <c r="B51" s="23">
        <v>2.1959698160133394</v>
      </c>
      <c r="C51" s="23">
        <v>2.5472238122495705</v>
      </c>
      <c r="D51" s="23">
        <v>2.7924877738229594</v>
      </c>
      <c r="E51" s="23">
        <v>2.8726000411631532</v>
      </c>
      <c r="F51" s="23">
        <v>2.7868460484556792</v>
      </c>
      <c r="G51" s="23">
        <v>3.0157775738653618</v>
      </c>
      <c r="H51" s="23">
        <v>3.1179999255265343</v>
      </c>
      <c r="I51" s="23">
        <v>3.2989228652239371</v>
      </c>
      <c r="J51" s="23">
        <v>2.8446362051998513</v>
      </c>
      <c r="K51" s="23">
        <v>2.3729877130246289</v>
      </c>
      <c r="L51" s="36">
        <v>2.0090418463871016</v>
      </c>
      <c r="M51" s="36">
        <v>2.1566479395883595</v>
      </c>
      <c r="N51" s="36">
        <v>2.2296979924066376</v>
      </c>
      <c r="O51" s="36">
        <v>2.2807793740471345</v>
      </c>
      <c r="P51" s="36">
        <v>2.8087709581423272</v>
      </c>
      <c r="Q51" s="36">
        <v>2.7137656507932446</v>
      </c>
      <c r="R51" s="36">
        <v>2.9947889660322273</v>
      </c>
      <c r="S51" s="36">
        <v>2.91821575527241</v>
      </c>
      <c r="T51" s="36">
        <v>2.5524854405196562</v>
      </c>
    </row>
    <row r="52" spans="1:20" ht="12" customHeight="1" x14ac:dyDescent="0.25">
      <c r="A52" s="4" t="s">
        <v>15</v>
      </c>
      <c r="B52" s="23">
        <v>4.9835497835497833</v>
      </c>
      <c r="C52" s="23">
        <v>5.1539561320919205</v>
      </c>
      <c r="D52" s="23">
        <v>6.1335676625659055</v>
      </c>
      <c r="E52" s="23">
        <v>6.3412957552844134</v>
      </c>
      <c r="F52" s="23">
        <v>6.8764579365249672</v>
      </c>
      <c r="G52" s="23">
        <v>7.0821543636509725</v>
      </c>
      <c r="H52" s="23">
        <v>6.713631127176523</v>
      </c>
      <c r="I52" s="23">
        <v>7.3124994385496906</v>
      </c>
      <c r="J52" s="23">
        <v>8.2852999240309693</v>
      </c>
      <c r="K52" s="23">
        <v>8.2726869925883797</v>
      </c>
      <c r="L52" s="36">
        <v>8.762115119380935</v>
      </c>
      <c r="M52" s="36">
        <v>9.3811439857821526</v>
      </c>
      <c r="N52" s="36">
        <v>9.782454176035543</v>
      </c>
      <c r="O52" s="36">
        <v>9.7776730731180397</v>
      </c>
      <c r="P52" s="36">
        <v>9.9804454419268218</v>
      </c>
      <c r="Q52" s="36">
        <v>9.7539061276665127</v>
      </c>
      <c r="R52" s="36">
        <v>9.2238384969229372</v>
      </c>
      <c r="S52" s="36">
        <v>9.1962680588148924</v>
      </c>
      <c r="T52" s="36">
        <v>8.5325736010804842</v>
      </c>
    </row>
    <row r="53" spans="1:20" ht="18" customHeight="1" x14ac:dyDescent="0.2">
      <c r="A53" s="8" t="s">
        <v>16</v>
      </c>
      <c r="B53" s="43">
        <v>2.5661985811461769</v>
      </c>
      <c r="C53" s="43">
        <v>2.9144280697541798</v>
      </c>
      <c r="D53" s="43">
        <v>3.3272283272283274</v>
      </c>
      <c r="E53" s="43">
        <v>3.768535039684981</v>
      </c>
      <c r="F53" s="43">
        <v>4.0825255222406076</v>
      </c>
      <c r="G53" s="43">
        <v>4.1074618709245678</v>
      </c>
      <c r="H53" s="43">
        <v>4.2578090474726409</v>
      </c>
      <c r="I53" s="43">
        <v>4.1524003715478468</v>
      </c>
      <c r="J53" s="43">
        <v>4.6784422653182931</v>
      </c>
      <c r="K53" s="43">
        <v>4.4632498424895815</v>
      </c>
      <c r="L53" s="43">
        <v>4.713672221988678</v>
      </c>
      <c r="M53" s="43">
        <v>4.857393119188492</v>
      </c>
      <c r="N53" s="43">
        <v>5.1898387940015329</v>
      </c>
      <c r="O53" s="43">
        <v>4.7722841956384316</v>
      </c>
      <c r="P53" s="43">
        <v>4.883422631546309</v>
      </c>
      <c r="Q53" s="43">
        <v>5.2265827185598503</v>
      </c>
      <c r="R53" s="43">
        <v>5.386275297057578</v>
      </c>
      <c r="S53" s="43">
        <v>4.910306880403656</v>
      </c>
      <c r="T53" s="43">
        <v>4.7681417123350975</v>
      </c>
    </row>
    <row r="54" spans="1:20" ht="12" customHeight="1" x14ac:dyDescent="0.25">
      <c r="A54" s="6" t="s">
        <v>17</v>
      </c>
      <c r="B54" s="24">
        <v>3.1798605663291868</v>
      </c>
      <c r="C54" s="24">
        <v>3.5035637664773009</v>
      </c>
      <c r="D54" s="24">
        <v>3.9850028390703307</v>
      </c>
      <c r="E54" s="24">
        <v>4.1668643620693935</v>
      </c>
      <c r="F54" s="24">
        <v>4.3363015719117115</v>
      </c>
      <c r="G54" s="24">
        <v>4.4630434297236956</v>
      </c>
      <c r="H54" s="24">
        <v>4.474532877005255</v>
      </c>
      <c r="I54" s="24">
        <v>4.7287375591733669</v>
      </c>
      <c r="J54" s="24">
        <v>5.0217770266072854</v>
      </c>
      <c r="K54" s="24">
        <v>5.3808364562801723</v>
      </c>
      <c r="L54" s="24">
        <v>6.0310436573630186</v>
      </c>
      <c r="M54" s="24">
        <v>6.2331079893599419</v>
      </c>
      <c r="N54" s="24">
        <v>6.3336319817198214</v>
      </c>
      <c r="O54" s="24">
        <v>6.4985941481112075</v>
      </c>
      <c r="P54" s="24">
        <v>6.5290257578137991</v>
      </c>
      <c r="Q54" s="24">
        <v>6.6250829830707021</v>
      </c>
      <c r="R54" s="24">
        <v>6.4751796733150684</v>
      </c>
      <c r="S54" s="24">
        <v>6.3946508900879886</v>
      </c>
      <c r="T54" s="24">
        <v>6.3286549642265904</v>
      </c>
    </row>
    <row r="55" spans="1:20" ht="12" customHeight="1" x14ac:dyDescent="0.2">
      <c r="A55" s="25"/>
      <c r="B55" s="91"/>
      <c r="C55" s="91"/>
      <c r="D55" s="91"/>
      <c r="E55" s="91"/>
      <c r="F55" s="91"/>
      <c r="G55" s="91"/>
      <c r="H55" s="91"/>
      <c r="I55" s="91"/>
      <c r="J55" s="91"/>
      <c r="K55" s="91"/>
      <c r="L55" s="91"/>
      <c r="M55" s="91"/>
      <c r="N55" s="91"/>
      <c r="O55" s="91"/>
      <c r="P55" s="91"/>
      <c r="Q55" s="91"/>
      <c r="R55" s="91"/>
      <c r="S55" s="91"/>
      <c r="T55" s="91"/>
    </row>
    <row r="56" spans="1:20" ht="12" customHeight="1" x14ac:dyDescent="0.2">
      <c r="B56" s="88"/>
      <c r="C56" s="88"/>
      <c r="D56" s="88"/>
      <c r="E56" s="88"/>
      <c r="F56" s="88"/>
      <c r="G56" s="88"/>
      <c r="H56" s="88"/>
      <c r="I56" s="88"/>
      <c r="J56" s="88"/>
      <c r="K56" s="88"/>
      <c r="L56" s="88"/>
      <c r="M56" s="88"/>
      <c r="N56" s="88"/>
      <c r="O56" s="88"/>
      <c r="P56" s="88"/>
      <c r="Q56" s="88"/>
      <c r="R56" s="88"/>
      <c r="S56" s="88"/>
      <c r="T56" s="88"/>
    </row>
    <row r="57" spans="1:20" ht="12" customHeight="1" x14ac:dyDescent="0.2">
      <c r="B57" s="88"/>
      <c r="C57" s="88"/>
      <c r="D57" s="88"/>
      <c r="E57" s="88"/>
      <c r="F57" s="88"/>
      <c r="G57" s="88"/>
      <c r="H57" s="88"/>
      <c r="I57" s="88"/>
      <c r="J57" s="88"/>
      <c r="K57" s="88"/>
      <c r="L57" s="88"/>
      <c r="M57" s="88"/>
      <c r="N57" s="88"/>
      <c r="O57" s="88"/>
      <c r="P57" s="88"/>
      <c r="Q57" s="88"/>
      <c r="R57" s="88"/>
      <c r="S57" s="88"/>
      <c r="T57" s="88"/>
    </row>
    <row r="58" spans="1:20" ht="12" customHeight="1" x14ac:dyDescent="0.2">
      <c r="B58" s="88"/>
      <c r="C58" s="88"/>
      <c r="D58" s="88"/>
      <c r="E58" s="88"/>
      <c r="F58" s="88"/>
      <c r="G58" s="88"/>
      <c r="H58" s="88"/>
      <c r="I58" s="88"/>
      <c r="J58" s="88"/>
      <c r="K58" s="88"/>
      <c r="L58" s="88"/>
      <c r="M58" s="88"/>
      <c r="N58" s="88"/>
      <c r="O58" s="88"/>
      <c r="P58" s="88"/>
      <c r="Q58" s="88"/>
      <c r="R58" s="88"/>
      <c r="S58" s="88"/>
      <c r="T58" s="88"/>
    </row>
    <row r="59" spans="1:20" ht="12" customHeight="1" x14ac:dyDescent="0.25">
      <c r="A59" s="79">
        <v>359</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5"/>
  <dimension ref="A1:X47"/>
  <sheetViews>
    <sheetView view="pageBreakPreview" zoomScaleNormal="100" zoomScaleSheetLayoutView="100" workbookViewId="0">
      <selection activeCell="G74" sqref="G74"/>
    </sheetView>
  </sheetViews>
  <sheetFormatPr baseColWidth="10" defaultColWidth="11.28515625" defaultRowHeight="12.75" x14ac:dyDescent="0.2"/>
  <cols>
    <col min="1" max="1" width="4.140625" customWidth="1"/>
    <col min="8" max="8" width="13.5703125" customWidth="1"/>
    <col min="9" max="9" width="4" customWidth="1"/>
    <col min="17" max="17" width="1.28515625" customWidth="1"/>
  </cols>
  <sheetData>
    <row r="1" spans="1:16" ht="15.75" x14ac:dyDescent="0.25">
      <c r="A1" s="47" t="s">
        <v>79</v>
      </c>
      <c r="B1" s="47"/>
      <c r="C1" s="47"/>
      <c r="D1" s="47"/>
      <c r="E1" s="47"/>
      <c r="F1" s="47"/>
      <c r="G1" s="47"/>
      <c r="H1" s="48" t="s">
        <v>80</v>
      </c>
      <c r="I1" s="47" t="s">
        <v>79</v>
      </c>
      <c r="J1" s="47"/>
      <c r="K1" s="47"/>
      <c r="L1" s="47"/>
      <c r="M1" s="47"/>
      <c r="N1" s="47"/>
      <c r="O1" s="47"/>
      <c r="P1" s="48" t="s">
        <v>80</v>
      </c>
    </row>
    <row r="2" spans="1:16" ht="22.5" customHeight="1" x14ac:dyDescent="0.25">
      <c r="A2" s="49" t="s">
        <v>34</v>
      </c>
      <c r="B2" s="49" t="s">
        <v>131</v>
      </c>
      <c r="C2" s="50"/>
      <c r="D2" s="50"/>
      <c r="E2" s="50"/>
      <c r="F2" s="50"/>
      <c r="G2" s="50"/>
      <c r="H2" s="50"/>
      <c r="I2" s="49" t="s">
        <v>34</v>
      </c>
      <c r="J2" s="49" t="s">
        <v>131</v>
      </c>
      <c r="K2" s="50"/>
      <c r="L2" s="50"/>
      <c r="M2" s="50"/>
      <c r="N2" s="50"/>
      <c r="O2" s="50"/>
      <c r="P2" s="50"/>
    </row>
    <row r="3" spans="1:16" ht="6.75" customHeight="1" x14ac:dyDescent="0.2"/>
    <row r="4" spans="1:16" ht="17.100000000000001" customHeight="1" x14ac:dyDescent="0.25">
      <c r="A4" s="54" t="s">
        <v>36</v>
      </c>
      <c r="B4" s="54" t="s">
        <v>93</v>
      </c>
      <c r="C4" s="52"/>
      <c r="D4" s="52"/>
      <c r="E4" s="56"/>
      <c r="F4" s="56"/>
      <c r="G4" s="56"/>
      <c r="H4" s="56"/>
      <c r="I4" s="54" t="s">
        <v>21</v>
      </c>
      <c r="J4" s="54" t="s">
        <v>22</v>
      </c>
      <c r="K4" s="52"/>
      <c r="L4" s="52"/>
      <c r="M4" s="56"/>
      <c r="N4" s="56"/>
      <c r="O4" s="56"/>
      <c r="P4" s="56"/>
    </row>
    <row r="5" spans="1:16" ht="15.75" customHeight="1" x14ac:dyDescent="0.25">
      <c r="A5" s="52"/>
      <c r="B5" s="57" t="s">
        <v>141</v>
      </c>
      <c r="C5" s="52"/>
      <c r="D5" s="52"/>
      <c r="E5" s="56"/>
      <c r="F5" s="56"/>
      <c r="G5" s="56"/>
      <c r="H5" s="52">
        <v>336</v>
      </c>
      <c r="J5" s="80" t="s">
        <v>138</v>
      </c>
      <c r="K5" s="80"/>
      <c r="L5" s="80"/>
      <c r="M5" s="80"/>
      <c r="N5" s="80"/>
      <c r="O5" s="80"/>
      <c r="P5" s="80"/>
    </row>
    <row r="6" spans="1:16" ht="15.75" x14ac:dyDescent="0.25">
      <c r="A6" s="52"/>
      <c r="B6" s="57" t="s">
        <v>37</v>
      </c>
      <c r="C6" s="52"/>
      <c r="D6" s="52"/>
      <c r="E6" s="56"/>
      <c r="F6" s="56"/>
      <c r="G6" s="56"/>
      <c r="H6" s="52">
        <v>336</v>
      </c>
      <c r="I6" s="59"/>
      <c r="J6" s="80"/>
      <c r="K6" s="80"/>
      <c r="L6" s="80"/>
      <c r="M6" s="80"/>
      <c r="N6" s="80"/>
      <c r="O6" s="80"/>
      <c r="P6" s="80"/>
    </row>
    <row r="7" spans="1:16" ht="15.75" x14ac:dyDescent="0.25">
      <c r="A7" s="52"/>
      <c r="B7" s="52"/>
      <c r="C7" s="52"/>
      <c r="D7" s="52"/>
      <c r="E7" s="56"/>
      <c r="F7" s="56"/>
      <c r="G7" s="56"/>
      <c r="H7" s="52"/>
      <c r="I7" s="52"/>
      <c r="J7" s="57" t="s">
        <v>139</v>
      </c>
      <c r="K7" s="52"/>
      <c r="L7" s="52"/>
      <c r="M7" s="56"/>
      <c r="N7" s="56"/>
      <c r="O7" s="56"/>
      <c r="P7" s="52">
        <v>354</v>
      </c>
    </row>
    <row r="8" spans="1:16" ht="17.100000000000001" customHeight="1" x14ac:dyDescent="0.25">
      <c r="A8" s="54" t="s">
        <v>142</v>
      </c>
      <c r="B8" s="52"/>
      <c r="C8" s="52"/>
      <c r="D8" s="52"/>
      <c r="E8" s="56"/>
      <c r="F8" s="56"/>
      <c r="G8" s="56"/>
      <c r="H8" s="52"/>
      <c r="I8" s="54" t="s">
        <v>119</v>
      </c>
      <c r="J8" s="56"/>
      <c r="K8" s="52"/>
      <c r="L8" s="52"/>
      <c r="M8" s="56"/>
      <c r="N8" s="56"/>
      <c r="O8" s="56"/>
      <c r="P8" s="52"/>
    </row>
    <row r="9" spans="1:16" ht="15.75" x14ac:dyDescent="0.25">
      <c r="A9" s="52"/>
      <c r="B9" s="57" t="s">
        <v>142</v>
      </c>
      <c r="C9" s="52"/>
      <c r="D9" s="52"/>
      <c r="E9" s="56"/>
      <c r="F9" s="56"/>
      <c r="G9" s="56"/>
      <c r="H9" s="52">
        <v>337</v>
      </c>
      <c r="I9" s="52"/>
      <c r="J9" s="57" t="s">
        <v>119</v>
      </c>
      <c r="K9" s="52"/>
      <c r="L9" s="52"/>
      <c r="M9" s="56"/>
      <c r="N9" s="56"/>
      <c r="O9" s="56"/>
      <c r="P9" s="52">
        <v>354</v>
      </c>
    </row>
    <row r="10" spans="1:16" ht="15.75" x14ac:dyDescent="0.25">
      <c r="A10" s="52"/>
      <c r="B10" s="57" t="s">
        <v>86</v>
      </c>
      <c r="C10" s="52"/>
      <c r="D10" s="52"/>
      <c r="E10" s="56"/>
      <c r="F10" s="56"/>
      <c r="G10" s="56"/>
      <c r="H10" s="52">
        <v>337</v>
      </c>
      <c r="I10" s="52"/>
      <c r="J10" s="57" t="s">
        <v>145</v>
      </c>
      <c r="K10" s="52"/>
      <c r="L10" s="52"/>
      <c r="M10" s="56"/>
      <c r="N10" s="56"/>
      <c r="O10" s="56"/>
      <c r="P10" s="52">
        <v>355</v>
      </c>
    </row>
    <row r="11" spans="1:16" ht="15.75" x14ac:dyDescent="0.25">
      <c r="A11" s="52"/>
      <c r="B11" s="57" t="s">
        <v>81</v>
      </c>
      <c r="C11" s="52"/>
      <c r="D11" s="52"/>
      <c r="E11" s="56"/>
      <c r="F11" s="56"/>
      <c r="G11" s="56"/>
      <c r="H11" s="52">
        <v>338</v>
      </c>
      <c r="I11" s="54" t="s">
        <v>121</v>
      </c>
      <c r="J11" s="56"/>
      <c r="K11" s="52"/>
      <c r="L11" s="52"/>
      <c r="M11" s="56"/>
      <c r="N11" s="56"/>
      <c r="O11" s="56"/>
      <c r="P11" s="52"/>
    </row>
    <row r="12" spans="1:16" ht="15.75" x14ac:dyDescent="0.25">
      <c r="A12" s="54"/>
      <c r="B12" s="57" t="s">
        <v>144</v>
      </c>
      <c r="C12" s="52"/>
      <c r="D12" s="52"/>
      <c r="E12" s="56"/>
      <c r="F12" s="56"/>
      <c r="G12" s="56"/>
      <c r="H12" s="52">
        <v>338</v>
      </c>
      <c r="I12" s="56"/>
      <c r="J12" s="57" t="s">
        <v>121</v>
      </c>
      <c r="K12" s="52"/>
      <c r="L12" s="52"/>
      <c r="M12" s="56"/>
      <c r="N12" s="56"/>
      <c r="O12" s="56"/>
      <c r="P12" s="52">
        <v>356</v>
      </c>
    </row>
    <row r="13" spans="1:16" ht="15.75" x14ac:dyDescent="0.25">
      <c r="A13" s="54" t="s">
        <v>140</v>
      </c>
      <c r="B13" s="56"/>
      <c r="C13" s="52"/>
      <c r="D13" s="52"/>
      <c r="E13" s="56"/>
      <c r="F13" s="56"/>
      <c r="G13" s="56"/>
      <c r="H13" s="52"/>
      <c r="I13" s="52"/>
      <c r="J13" s="57" t="s">
        <v>146</v>
      </c>
      <c r="K13" s="52"/>
      <c r="L13" s="52"/>
      <c r="M13" s="56"/>
      <c r="N13" s="56"/>
      <c r="O13" s="56"/>
      <c r="P13" s="52">
        <v>356</v>
      </c>
    </row>
    <row r="14" spans="1:16" ht="15.75" x14ac:dyDescent="0.25">
      <c r="A14" s="52"/>
      <c r="B14" s="57" t="s">
        <v>140</v>
      </c>
      <c r="C14" s="52"/>
      <c r="D14" s="52"/>
      <c r="E14" s="56"/>
      <c r="F14" s="56"/>
      <c r="G14" s="56"/>
      <c r="H14" s="52">
        <v>339</v>
      </c>
      <c r="I14" s="54" t="s">
        <v>120</v>
      </c>
      <c r="J14" s="52"/>
      <c r="K14" s="52"/>
      <c r="L14" s="52"/>
      <c r="M14" s="56"/>
      <c r="N14" s="56"/>
      <c r="O14" s="56"/>
      <c r="P14" s="52"/>
    </row>
    <row r="15" spans="1:16" ht="15.75" x14ac:dyDescent="0.25">
      <c r="A15" s="52"/>
      <c r="B15" s="57" t="s">
        <v>37</v>
      </c>
      <c r="C15" s="52"/>
      <c r="D15" s="52"/>
      <c r="E15" s="56"/>
      <c r="F15" s="56"/>
      <c r="G15" s="56"/>
      <c r="H15" s="52">
        <v>339</v>
      </c>
      <c r="I15" s="54"/>
      <c r="J15" s="57" t="s">
        <v>120</v>
      </c>
      <c r="K15" s="52"/>
      <c r="L15" s="52"/>
      <c r="M15" s="56"/>
      <c r="N15" s="56"/>
      <c r="O15" s="56"/>
      <c r="P15" s="52">
        <v>357</v>
      </c>
    </row>
    <row r="16" spans="1:16" ht="15.75" x14ac:dyDescent="0.25">
      <c r="A16" s="54"/>
      <c r="B16" s="57" t="s">
        <v>145</v>
      </c>
      <c r="C16" s="52"/>
      <c r="D16" s="52"/>
      <c r="E16" s="56"/>
      <c r="F16" s="56"/>
      <c r="G16" s="56"/>
      <c r="H16" s="52">
        <v>340</v>
      </c>
      <c r="I16" s="56"/>
      <c r="J16" s="57" t="s">
        <v>147</v>
      </c>
      <c r="K16" s="52"/>
      <c r="L16" s="52"/>
      <c r="M16" s="56"/>
      <c r="N16" s="56"/>
      <c r="O16" s="56"/>
      <c r="P16" s="52">
        <v>357</v>
      </c>
    </row>
    <row r="17" spans="1:16" ht="15.75" x14ac:dyDescent="0.25">
      <c r="A17" s="54" t="s">
        <v>121</v>
      </c>
      <c r="B17" s="56"/>
      <c r="C17" s="52"/>
      <c r="D17" s="52"/>
      <c r="E17" s="56"/>
      <c r="F17" s="56"/>
      <c r="G17" s="56"/>
      <c r="H17" s="52"/>
      <c r="I17" s="52"/>
      <c r="J17" s="57" t="s">
        <v>125</v>
      </c>
      <c r="K17" s="52"/>
      <c r="L17" s="52"/>
      <c r="M17" s="56"/>
      <c r="N17" s="56"/>
      <c r="O17" s="56"/>
      <c r="P17" s="52">
        <v>358</v>
      </c>
    </row>
    <row r="18" spans="1:16" ht="15.75" x14ac:dyDescent="0.25">
      <c r="A18" s="52"/>
      <c r="B18" s="57" t="s">
        <v>121</v>
      </c>
      <c r="C18" s="52"/>
      <c r="D18" s="52"/>
      <c r="E18" s="56"/>
      <c r="F18" s="56"/>
      <c r="G18" s="56"/>
      <c r="H18" s="52">
        <v>341</v>
      </c>
      <c r="I18" s="52"/>
      <c r="J18" s="57" t="s">
        <v>148</v>
      </c>
      <c r="K18" s="52"/>
      <c r="L18" s="52"/>
      <c r="M18" s="56"/>
      <c r="N18" s="56"/>
      <c r="O18" s="56"/>
      <c r="P18" s="52">
        <v>358</v>
      </c>
    </row>
    <row r="19" spans="1:16" ht="15.75" x14ac:dyDescent="0.25">
      <c r="A19" s="52"/>
      <c r="B19" s="57" t="s">
        <v>37</v>
      </c>
      <c r="C19" s="52"/>
      <c r="D19" s="52"/>
      <c r="E19" s="56"/>
      <c r="F19" s="56"/>
      <c r="G19" s="56"/>
      <c r="H19" s="52">
        <v>341</v>
      </c>
      <c r="I19" s="54"/>
      <c r="J19" s="57" t="s">
        <v>127</v>
      </c>
      <c r="K19" s="52"/>
      <c r="L19" s="52"/>
      <c r="M19" s="56"/>
      <c r="N19" s="56"/>
      <c r="O19" s="56"/>
      <c r="P19" s="52">
        <v>359</v>
      </c>
    </row>
    <row r="20" spans="1:16" ht="15.75" x14ac:dyDescent="0.25">
      <c r="A20" s="54"/>
      <c r="B20" s="57" t="s">
        <v>146</v>
      </c>
      <c r="C20" s="52"/>
      <c r="D20" s="52"/>
      <c r="E20" s="56"/>
      <c r="F20" s="56"/>
      <c r="G20" s="56"/>
      <c r="H20" s="52">
        <v>342</v>
      </c>
      <c r="I20" s="52"/>
      <c r="J20" s="57" t="s">
        <v>149</v>
      </c>
      <c r="K20" s="52"/>
      <c r="L20" s="52"/>
      <c r="M20" s="56"/>
      <c r="N20" s="56"/>
      <c r="O20" s="56"/>
      <c r="P20" s="52">
        <v>359</v>
      </c>
    </row>
    <row r="21" spans="1:16" ht="15.75" x14ac:dyDescent="0.25">
      <c r="A21" s="54" t="s">
        <v>120</v>
      </c>
      <c r="B21" s="56"/>
      <c r="C21" s="52"/>
      <c r="D21" s="52"/>
      <c r="E21" s="56"/>
      <c r="F21" s="56"/>
      <c r="G21" s="56"/>
      <c r="H21" s="52"/>
      <c r="I21" s="54"/>
      <c r="J21" s="56"/>
      <c r="K21" s="52"/>
      <c r="L21" s="52"/>
      <c r="M21" s="56"/>
      <c r="N21" s="56"/>
      <c r="O21" s="56"/>
      <c r="P21" s="52"/>
    </row>
    <row r="22" spans="1:16" ht="15.75" x14ac:dyDescent="0.25">
      <c r="A22" s="52"/>
      <c r="B22" s="57" t="s">
        <v>120</v>
      </c>
      <c r="C22" s="52"/>
      <c r="D22" s="52"/>
      <c r="E22" s="56"/>
      <c r="F22" s="56"/>
      <c r="G22" s="56"/>
      <c r="H22" s="52">
        <v>343</v>
      </c>
      <c r="I22" s="54" t="s">
        <v>70</v>
      </c>
      <c r="J22" s="54" t="s">
        <v>94</v>
      </c>
      <c r="K22" s="52"/>
      <c r="L22" s="52"/>
      <c r="M22" s="56"/>
      <c r="N22" s="56"/>
      <c r="O22" s="56"/>
      <c r="P22" s="52"/>
    </row>
    <row r="23" spans="1:16" ht="15.75" customHeight="1" x14ac:dyDescent="0.25">
      <c r="A23" s="52"/>
      <c r="B23" s="57" t="s">
        <v>147</v>
      </c>
      <c r="C23" s="52"/>
      <c r="D23" s="52"/>
      <c r="E23" s="56"/>
      <c r="F23" s="56"/>
      <c r="G23" s="56"/>
      <c r="H23" s="52">
        <v>343</v>
      </c>
      <c r="J23" s="80" t="s">
        <v>132</v>
      </c>
      <c r="K23" s="80"/>
      <c r="L23" s="80"/>
      <c r="M23" s="80"/>
      <c r="N23" s="80"/>
      <c r="O23" s="80"/>
      <c r="P23" s="80"/>
    </row>
    <row r="24" spans="1:16" ht="15.75" x14ac:dyDescent="0.25">
      <c r="A24" s="54"/>
      <c r="B24" s="58" t="s">
        <v>125</v>
      </c>
      <c r="C24" s="52"/>
      <c r="D24" s="52"/>
      <c r="E24" s="56"/>
      <c r="F24" s="56"/>
      <c r="G24" s="56"/>
      <c r="H24" s="52">
        <v>344</v>
      </c>
      <c r="I24" s="59"/>
      <c r="J24" s="80"/>
      <c r="K24" s="80"/>
      <c r="L24" s="80"/>
      <c r="M24" s="80"/>
      <c r="N24" s="80"/>
      <c r="O24" s="80"/>
      <c r="P24" s="80"/>
    </row>
    <row r="25" spans="1:16" ht="15.75" x14ac:dyDescent="0.25">
      <c r="A25" s="52"/>
      <c r="B25" s="57" t="s">
        <v>148</v>
      </c>
      <c r="C25" s="52"/>
      <c r="D25" s="52"/>
      <c r="E25" s="56"/>
      <c r="F25" s="56"/>
      <c r="G25" s="56"/>
      <c r="H25" s="52">
        <v>344</v>
      </c>
      <c r="I25" s="54" t="s">
        <v>119</v>
      </c>
      <c r="J25" s="56"/>
      <c r="K25" s="52"/>
      <c r="L25" s="52"/>
      <c r="M25" s="56"/>
      <c r="N25" s="56"/>
      <c r="O25" s="56"/>
      <c r="P25" s="52"/>
    </row>
    <row r="26" spans="1:16" ht="15.75" x14ac:dyDescent="0.25">
      <c r="A26" s="54"/>
      <c r="B26" s="58" t="s">
        <v>82</v>
      </c>
      <c r="C26" s="52"/>
      <c r="D26" s="52"/>
      <c r="E26" s="56"/>
      <c r="F26" s="56"/>
      <c r="G26" s="56"/>
      <c r="H26" s="52">
        <v>345</v>
      </c>
      <c r="I26" s="52"/>
      <c r="J26" s="57" t="s">
        <v>140</v>
      </c>
      <c r="K26" s="52"/>
      <c r="L26" s="52"/>
      <c r="M26" s="56"/>
      <c r="N26" s="56"/>
      <c r="O26" s="56"/>
      <c r="P26" s="52">
        <v>362</v>
      </c>
    </row>
    <row r="27" spans="1:16" ht="15.75" x14ac:dyDescent="0.25">
      <c r="A27" s="52"/>
      <c r="B27" s="57" t="s">
        <v>149</v>
      </c>
      <c r="C27" s="52"/>
      <c r="D27" s="52"/>
      <c r="E27" s="56"/>
      <c r="F27" s="56"/>
      <c r="G27" s="56"/>
      <c r="H27" s="52">
        <v>345</v>
      </c>
      <c r="I27" s="52"/>
      <c r="J27" s="57" t="s">
        <v>145</v>
      </c>
      <c r="K27" s="52"/>
      <c r="L27" s="52"/>
      <c r="M27" s="56"/>
      <c r="N27" s="56"/>
      <c r="O27" s="56"/>
      <c r="P27" s="52">
        <v>362</v>
      </c>
    </row>
    <row r="28" spans="1:16" ht="15.75" x14ac:dyDescent="0.25">
      <c r="A28" s="54"/>
      <c r="B28" s="56"/>
      <c r="C28" s="52"/>
      <c r="D28" s="52"/>
      <c r="E28" s="56"/>
      <c r="F28" s="56"/>
      <c r="G28" s="56"/>
      <c r="H28" s="52"/>
      <c r="I28" s="54" t="s">
        <v>121</v>
      </c>
      <c r="J28" s="56"/>
      <c r="K28" s="52"/>
      <c r="L28" s="52"/>
      <c r="M28" s="56"/>
      <c r="N28" s="56"/>
      <c r="O28" s="56"/>
      <c r="P28" s="52"/>
    </row>
    <row r="29" spans="1:16" ht="15.75" x14ac:dyDescent="0.25">
      <c r="A29" s="54" t="s">
        <v>21</v>
      </c>
      <c r="B29" s="54" t="s">
        <v>22</v>
      </c>
      <c r="C29" s="52"/>
      <c r="D29" s="52"/>
      <c r="E29" s="56"/>
      <c r="F29" s="56"/>
      <c r="G29" s="56"/>
      <c r="H29" s="52"/>
      <c r="I29" s="56"/>
      <c r="J29" s="57" t="s">
        <v>121</v>
      </c>
      <c r="K29" s="52"/>
      <c r="L29" s="52"/>
      <c r="M29" s="56"/>
      <c r="N29" s="56"/>
      <c r="O29" s="56"/>
      <c r="P29" s="52">
        <v>363</v>
      </c>
    </row>
    <row r="30" spans="1:16" ht="15.75" x14ac:dyDescent="0.25">
      <c r="A30" s="52"/>
      <c r="B30" s="56"/>
      <c r="C30" s="52"/>
      <c r="D30" s="52"/>
      <c r="E30" s="56"/>
      <c r="F30" s="56"/>
      <c r="G30" s="56"/>
      <c r="H30" s="52"/>
      <c r="I30" s="52"/>
      <c r="J30" s="57" t="s">
        <v>146</v>
      </c>
      <c r="K30" s="52"/>
      <c r="L30" s="52"/>
      <c r="M30" s="56"/>
      <c r="N30" s="56"/>
      <c r="O30" s="56"/>
      <c r="P30" s="52">
        <v>363</v>
      </c>
    </row>
    <row r="31" spans="1:16" ht="15.75" x14ac:dyDescent="0.25">
      <c r="A31" s="54" t="s">
        <v>116</v>
      </c>
      <c r="B31" s="54"/>
      <c r="C31" s="52"/>
      <c r="D31" s="52"/>
      <c r="E31" s="56"/>
      <c r="F31" s="56"/>
      <c r="G31" s="56"/>
      <c r="H31" s="52"/>
      <c r="I31" s="54" t="s">
        <v>120</v>
      </c>
      <c r="J31" s="52"/>
      <c r="K31" s="52"/>
      <c r="L31" s="52"/>
      <c r="M31" s="56"/>
      <c r="N31" s="56"/>
      <c r="O31" s="56"/>
      <c r="P31" s="52"/>
    </row>
    <row r="32" spans="1:16" ht="15.75" x14ac:dyDescent="0.25">
      <c r="A32" s="52"/>
      <c r="B32" s="57" t="s">
        <v>143</v>
      </c>
      <c r="C32" s="52"/>
      <c r="D32" s="52"/>
      <c r="E32" s="56"/>
      <c r="F32" s="56"/>
      <c r="G32" s="56"/>
      <c r="H32" s="52">
        <v>348</v>
      </c>
      <c r="I32" s="54"/>
      <c r="J32" s="57" t="s">
        <v>120</v>
      </c>
      <c r="K32" s="52"/>
      <c r="L32" s="52"/>
      <c r="M32" s="56"/>
      <c r="N32" s="56"/>
      <c r="O32" s="56"/>
      <c r="P32" s="52">
        <v>364</v>
      </c>
    </row>
    <row r="33" spans="1:24" ht="15.75" x14ac:dyDescent="0.25">
      <c r="A33" s="52"/>
      <c r="B33" s="57" t="s">
        <v>23</v>
      </c>
      <c r="C33" s="52"/>
      <c r="D33" s="52"/>
      <c r="E33" s="56"/>
      <c r="F33" s="56"/>
      <c r="G33" s="56"/>
      <c r="H33" s="52">
        <v>348</v>
      </c>
      <c r="I33" s="56"/>
      <c r="J33" s="57" t="s">
        <v>147</v>
      </c>
      <c r="K33" s="52"/>
      <c r="L33" s="52"/>
      <c r="M33" s="56"/>
      <c r="N33" s="56"/>
      <c r="O33" s="56"/>
      <c r="P33" s="52">
        <v>364</v>
      </c>
    </row>
    <row r="34" spans="1:24" ht="15.75" x14ac:dyDescent="0.25">
      <c r="A34" s="52"/>
      <c r="B34" s="57" t="s">
        <v>57</v>
      </c>
      <c r="C34" s="52"/>
      <c r="D34" s="52"/>
      <c r="E34" s="56"/>
      <c r="F34" s="56"/>
      <c r="G34" s="56"/>
      <c r="H34" s="52">
        <v>349</v>
      </c>
      <c r="I34" s="52"/>
      <c r="J34" s="57" t="s">
        <v>125</v>
      </c>
      <c r="K34" s="52"/>
      <c r="L34" s="52"/>
      <c r="M34" s="56"/>
      <c r="N34" s="56"/>
      <c r="O34" s="56"/>
      <c r="P34" s="52">
        <v>365</v>
      </c>
    </row>
    <row r="35" spans="1:24" ht="15.75" x14ac:dyDescent="0.25">
      <c r="A35" s="54"/>
      <c r="B35" s="57" t="s">
        <v>26</v>
      </c>
      <c r="C35" s="52"/>
      <c r="D35" s="52"/>
      <c r="E35" s="56"/>
      <c r="F35" s="56"/>
      <c r="G35" s="56"/>
      <c r="H35" s="52">
        <v>349</v>
      </c>
      <c r="I35" s="52"/>
      <c r="J35" s="57" t="s">
        <v>148</v>
      </c>
      <c r="K35" s="52"/>
      <c r="L35" s="52"/>
      <c r="M35" s="56"/>
      <c r="N35" s="56"/>
      <c r="O35" s="56"/>
      <c r="P35" s="52">
        <v>365</v>
      </c>
    </row>
    <row r="36" spans="1:24" ht="15.75" x14ac:dyDescent="0.25">
      <c r="A36" s="52"/>
      <c r="B36" s="57" t="s">
        <v>83</v>
      </c>
      <c r="C36" s="52"/>
      <c r="D36" s="52"/>
      <c r="E36" s="56"/>
      <c r="F36" s="56"/>
      <c r="G36" s="56"/>
      <c r="H36" s="52">
        <v>350</v>
      </c>
      <c r="I36" s="54"/>
      <c r="J36" s="57" t="s">
        <v>127</v>
      </c>
      <c r="K36" s="52"/>
      <c r="L36" s="52"/>
      <c r="M36" s="56"/>
      <c r="N36" s="56"/>
      <c r="O36" s="56"/>
      <c r="P36" s="52">
        <v>366</v>
      </c>
    </row>
    <row r="37" spans="1:24" ht="15.75" x14ac:dyDescent="0.25">
      <c r="A37" s="52"/>
      <c r="B37" s="57" t="s">
        <v>29</v>
      </c>
      <c r="C37" s="52"/>
      <c r="D37" s="52"/>
      <c r="E37" s="56"/>
      <c r="F37" s="56"/>
      <c r="G37" s="56"/>
      <c r="H37" s="52">
        <v>350</v>
      </c>
      <c r="I37" s="52"/>
      <c r="J37" s="57" t="s">
        <v>149</v>
      </c>
      <c r="K37" s="52"/>
      <c r="L37" s="52"/>
      <c r="M37" s="56"/>
      <c r="N37" s="56"/>
      <c r="O37" s="56"/>
      <c r="P37" s="52">
        <v>366</v>
      </c>
    </row>
    <row r="38" spans="1:24" ht="15.75" x14ac:dyDescent="0.25">
      <c r="A38" s="52"/>
      <c r="B38" s="57" t="s">
        <v>30</v>
      </c>
      <c r="C38" s="52"/>
      <c r="D38" s="52"/>
      <c r="E38" s="56"/>
      <c r="F38" s="56"/>
      <c r="G38" s="56"/>
      <c r="H38" s="52">
        <v>351</v>
      </c>
      <c r="I38" s="56"/>
      <c r="J38" s="56"/>
      <c r="K38" s="52"/>
      <c r="L38" s="52"/>
      <c r="M38" s="56"/>
      <c r="N38" s="56"/>
      <c r="O38" s="56"/>
      <c r="P38" s="52"/>
    </row>
    <row r="39" spans="1:24" ht="15.75" x14ac:dyDescent="0.25">
      <c r="A39" s="52"/>
      <c r="B39" s="57" t="s">
        <v>31</v>
      </c>
      <c r="C39" s="57"/>
      <c r="D39" s="57"/>
      <c r="E39" s="57"/>
      <c r="F39" s="56"/>
      <c r="G39" s="56"/>
      <c r="H39" s="52">
        <v>351</v>
      </c>
      <c r="I39" s="56"/>
      <c r="J39" s="56"/>
      <c r="K39" s="52"/>
      <c r="L39" s="52"/>
      <c r="M39" s="56"/>
      <c r="N39" s="56"/>
      <c r="O39" s="56"/>
      <c r="P39" s="52"/>
    </row>
    <row r="40" spans="1:24" ht="15.75" x14ac:dyDescent="0.25">
      <c r="A40" s="57"/>
      <c r="B40" s="57" t="s">
        <v>84</v>
      </c>
      <c r="C40" s="57"/>
      <c r="D40" s="52"/>
      <c r="E40" s="56"/>
      <c r="F40" s="56"/>
      <c r="G40" s="56"/>
      <c r="H40" s="52">
        <v>352</v>
      </c>
      <c r="I40" s="52"/>
      <c r="J40" s="57"/>
      <c r="K40" s="52"/>
      <c r="L40" s="52"/>
      <c r="M40" s="56"/>
      <c r="N40" s="56"/>
      <c r="O40" s="56"/>
      <c r="P40" s="52"/>
    </row>
    <row r="41" spans="1:24" ht="15.75" x14ac:dyDescent="0.25">
      <c r="A41" s="52"/>
      <c r="B41" s="57" t="s">
        <v>85</v>
      </c>
      <c r="C41" s="57"/>
      <c r="D41" s="57"/>
      <c r="E41" s="56"/>
      <c r="F41" s="56"/>
      <c r="G41" s="56"/>
      <c r="H41" s="52">
        <v>352</v>
      </c>
      <c r="I41" s="54"/>
      <c r="J41" s="57"/>
      <c r="K41" s="57"/>
      <c r="L41" s="57"/>
      <c r="M41" s="57"/>
      <c r="N41" s="57"/>
      <c r="O41" s="57"/>
      <c r="P41" s="52"/>
    </row>
    <row r="42" spans="1:24" ht="15.75" customHeight="1" x14ac:dyDescent="0.25">
      <c r="A42" s="54"/>
      <c r="B42" s="57" t="s">
        <v>32</v>
      </c>
      <c r="C42" s="57"/>
      <c r="D42" s="57"/>
      <c r="E42" s="56"/>
      <c r="F42" s="56"/>
      <c r="G42" s="56"/>
      <c r="H42" s="52">
        <v>353</v>
      </c>
      <c r="I42" s="52"/>
      <c r="J42" s="57"/>
      <c r="K42" s="57"/>
      <c r="L42" s="57"/>
      <c r="M42" s="57"/>
      <c r="N42" s="57"/>
      <c r="O42" s="57"/>
      <c r="P42" s="52"/>
    </row>
    <row r="43" spans="1:24" ht="17.100000000000001" customHeight="1" x14ac:dyDescent="0.25">
      <c r="A43" s="56"/>
      <c r="B43" s="56" t="s">
        <v>33</v>
      </c>
      <c r="C43" s="56"/>
      <c r="D43" s="56"/>
      <c r="E43" s="56"/>
      <c r="F43" s="56"/>
      <c r="G43" s="56"/>
      <c r="H43" s="52">
        <v>353</v>
      </c>
      <c r="P43" s="52"/>
    </row>
    <row r="44" spans="1:24" ht="15.75" x14ac:dyDescent="0.25">
      <c r="A44" s="56"/>
      <c r="B44" s="56"/>
      <c r="C44" s="52"/>
      <c r="D44" s="52"/>
      <c r="E44" s="56"/>
      <c r="F44" s="56"/>
      <c r="G44" s="56"/>
      <c r="H44" s="52"/>
      <c r="I44" s="56"/>
      <c r="J44" s="56"/>
      <c r="K44" s="52"/>
      <c r="L44" s="52"/>
      <c r="M44" s="56"/>
      <c r="N44" s="56"/>
      <c r="O44" s="56"/>
      <c r="P44" s="52"/>
    </row>
    <row r="45" spans="1:24" ht="15" x14ac:dyDescent="0.2">
      <c r="H45" s="55"/>
      <c r="P45" s="55"/>
    </row>
    <row r="46" spans="1:24" ht="15.75" x14ac:dyDescent="0.25">
      <c r="A46" s="51"/>
      <c r="H46" s="53"/>
      <c r="I46" s="51"/>
      <c r="P46" s="53"/>
    </row>
    <row r="47" spans="1:24" ht="13.5" x14ac:dyDescent="0.25">
      <c r="A47" s="79">
        <v>332</v>
      </c>
      <c r="B47" s="79"/>
      <c r="C47" s="79"/>
      <c r="D47" s="79"/>
      <c r="E47" s="79"/>
      <c r="F47" s="79"/>
      <c r="G47" s="79"/>
      <c r="H47" s="79"/>
      <c r="I47" s="79">
        <v>333</v>
      </c>
      <c r="J47" s="79"/>
      <c r="K47" s="79"/>
      <c r="L47" s="79"/>
      <c r="M47" s="79"/>
      <c r="N47" s="79"/>
      <c r="O47" s="79"/>
      <c r="P47" s="79"/>
      <c r="Q47" s="79"/>
      <c r="R47" s="79"/>
      <c r="S47" s="79"/>
      <c r="T47" s="79"/>
      <c r="U47" s="79"/>
      <c r="V47" s="79"/>
      <c r="W47" s="79"/>
      <c r="X47" s="79"/>
    </row>
  </sheetData>
  <mergeCells count="5">
    <mergeCell ref="J5:P6"/>
    <mergeCell ref="J23:P24"/>
    <mergeCell ref="Q47:X47"/>
    <mergeCell ref="A47:H47"/>
    <mergeCell ref="I47:P47"/>
  </mergeCells>
  <hyperlinks>
    <hyperlink ref="B5" location="C.I.1!A1" display="Absolventen/Abgänger" xr:uid="{00000000-0004-0000-0200-000000000000}"/>
    <hyperlink ref="B6" location="C.I.1!A1" display="darunter: Schulentlassene" xr:uid="{00000000-0004-0000-0200-000001000000}"/>
    <hyperlink ref="B9" location="C.I.1.1!A1" display="Abgänger nach Beendigung der Vollzeitschulpflicht ohne Hauptschulabschluss" xr:uid="{00000000-0004-0000-0200-000002000000}"/>
    <hyperlink ref="B10" location="C.I.1.1!A1" display="darunter: aus Förderschulen mit dem Förderschwerpunkt Lernen" xr:uid="{00000000-0004-0000-0200-000003000000}"/>
    <hyperlink ref="B11" location="C.I.1.1.2!A1" display="darunter aus Förderschulen mit sonstigen Förderschwerpunkten" xr:uid="{00000000-0004-0000-0200-000004000000}"/>
    <hyperlink ref="B12" location="C.I.1.1.2!A1" display="Quote der Abgänger ohne Hauptschulabschluss" xr:uid="{00000000-0004-0000-0200-000005000000}"/>
    <hyperlink ref="B14" location="C.I.1.2!A1" display="Absolventen nach Beendigung der Vollzeitschulpflicht mit Hauptschulabschluss" xr:uid="{00000000-0004-0000-0200-000006000000}"/>
    <hyperlink ref="B15" location="C.I.1.2!A1" display="darunter: Schulentlassene" xr:uid="{00000000-0004-0000-0200-000007000000}"/>
    <hyperlink ref="B16" location="C.I.1.2b!A1" display="Quote der Absolventen mit Hauptschulabschluss" xr:uid="{00000000-0004-0000-0200-000008000000}"/>
    <hyperlink ref="B18" location="C.I.1.3!A1" display="Absolventen mit mittleren Abschluss und entsprechenden Abschlüssen" xr:uid="{00000000-0004-0000-0200-000009000000}"/>
    <hyperlink ref="B19" location="C.I.1.3!A1" display="darunter: Schulentlassene" xr:uid="{00000000-0004-0000-0200-00000A000000}"/>
    <hyperlink ref="B20" location="C.I.1.3b!A1" display="Quote der Absolventen mit mittlerem Abschluss und entsprechenden Abschlüssen" xr:uid="{00000000-0004-0000-0200-00000B000000}"/>
    <hyperlink ref="B22" location="C.I.1.4!A1" display="Absolventen mit Hochschul- und Fachhochschulreife" xr:uid="{00000000-0004-0000-0200-00000C000000}"/>
    <hyperlink ref="B23" location="C.I.1.4!A1" display="Quote der Absolventen mit Hochschul- und Fachhochschulreife" xr:uid="{00000000-0004-0000-0200-00000D000000}"/>
    <hyperlink ref="B24" location="C.I.1.4.1!A1" display="Absolventen mit Fachhochschulreife" xr:uid="{00000000-0004-0000-0200-00000E000000}"/>
    <hyperlink ref="B25" location="C.I.1.4.1!A1" display="Quote der Absolventen mit Fachhochschulreife" xr:uid="{00000000-0004-0000-0200-00000F000000}"/>
    <hyperlink ref="B26" location="C.I.1.4.2!A1" display="Absovlenten mit Hochschulreife" xr:uid="{00000000-0004-0000-0200-000010000000}"/>
    <hyperlink ref="B27" location="C.I.1.4.2!A1" display="Quote der Absolventen mit Hochschulreife" xr:uid="{00000000-0004-0000-0200-000011000000}"/>
    <hyperlink ref="B32" location="C.II.1!A1" display="Absolventen Abgänger insgesamt" xr:uid="{00000000-0004-0000-0200-000012000000}"/>
    <hyperlink ref="B33" location="C.II.1!A1" display="Berufsschulen" xr:uid="{00000000-0004-0000-0200-000013000000}"/>
    <hyperlink ref="B34" location="C.II.1.1.1!A1" display="Teilzeit-Berufsschulen" xr:uid="{00000000-0004-0000-0200-000014000000}"/>
    <hyperlink ref="B35" location="C.II.1.1.1!A1" display="Berufsvorbereitungsjahr" xr:uid="{00000000-0004-0000-0200-000015000000}"/>
    <hyperlink ref="B36" location="C.II.1.1.3!A1" display="Berufsgrundbildungsjahr" xr:uid="{00000000-0004-0000-0200-000016000000}"/>
    <hyperlink ref="B37" location="C.II.1.1.3!A1" display="Berufsaufbauschulen" xr:uid="{00000000-0004-0000-0200-000017000000}"/>
    <hyperlink ref="B38" location="C.II.1.3!A1" display="Berufsfachschulen" xr:uid="{00000000-0004-0000-0200-000018000000}"/>
    <hyperlink ref="B40" location="C.II.1.5!A1" display="Fachoberschulen" xr:uid="{00000000-0004-0000-0200-000019000000}"/>
    <hyperlink ref="J7" location="C.II.2!A1" display="Absolventen insgesamt" xr:uid="{00000000-0004-0000-0200-00001A000000}"/>
    <hyperlink ref="J9" location="C.II.2!A1" display="Absolventen mit Hauptschulabschluss" xr:uid="{00000000-0004-0000-0200-00001B000000}"/>
    <hyperlink ref="J10" location="C.II.2.1a!A1" display="Quote der Absolventen mit Hauptschulabschluss" xr:uid="{00000000-0004-0000-0200-00001C000000}"/>
    <hyperlink ref="J12" location="C.II.2.2!A1" display="Absolventen mit mittleren Abschluss und entsprechenden Abschlüssen" xr:uid="{00000000-0004-0000-0200-00001D000000}"/>
    <hyperlink ref="J13" location="C.II.2.2!A1" display="Quote der Absolventen mit mittlerem Abschluss und entsprechenden Abschlüssen" xr:uid="{00000000-0004-0000-0200-00001E000000}"/>
    <hyperlink ref="J15" location="C.II.2.3!A1" display="Absolventen mit Hochschul- und Fachhochschulreife" xr:uid="{00000000-0004-0000-0200-00001F000000}"/>
    <hyperlink ref="J16" location="C.II.2.3!A1" display="Quote der Absolventen mit Hochschul- und Fachhochschulreife" xr:uid="{00000000-0004-0000-0200-000020000000}"/>
    <hyperlink ref="J17" location="C.II.2.3.1!A1" display="Absolventen mit Fachhochschulreife" xr:uid="{00000000-0004-0000-0200-000021000000}"/>
    <hyperlink ref="J18" location="C.II.2.3.1!A1" display="Quote der Absolventen mit Fachhochschulreife" xr:uid="{00000000-0004-0000-0200-000022000000}"/>
    <hyperlink ref="J19" location="C.II.2.3.2!A1" display="Absolventen mit Hochschulreife" xr:uid="{00000000-0004-0000-0200-000023000000}"/>
    <hyperlink ref="J20" location="C.II.2.3.2!A1" display="Quote der Absolventen mit Hochschulreife" xr:uid="{00000000-0004-0000-0200-000024000000}"/>
    <hyperlink ref="J26" location="C.III.1.1!A1" display="Absolventen nach Beendigung der Vollzeitschulpflicht mit Hauptschulabschluss" xr:uid="{00000000-0004-0000-0200-000025000000}"/>
    <hyperlink ref="J27" location="C.III.1.1!A1" display="Quote der Absolventen mit Hauptschulabschluss" xr:uid="{00000000-0004-0000-0200-000026000000}"/>
    <hyperlink ref="J29" location="C.III.1.2!A1" display="Absolventen mit mittleren Abschluss und entsprechenden Abschlüssen" xr:uid="{00000000-0004-0000-0200-000027000000}"/>
    <hyperlink ref="J30" location="C.III.1.2!A1" display="Quote der Absolventen mit mittlerem Abschluss und entsprechenden Abschlüssen" xr:uid="{00000000-0004-0000-0200-000028000000}"/>
    <hyperlink ref="J32" location="C.III.1.3!A1" display="Absolventen mit Hochschul- und Fachhochschulreife" xr:uid="{00000000-0004-0000-0200-000029000000}"/>
    <hyperlink ref="J33" location="C.III.1.3!A1" display="Quote der Absolventen mit Hochschul- und Fachhochschulreife" xr:uid="{00000000-0004-0000-0200-00002A000000}"/>
    <hyperlink ref="J34" location="C.III.1.3.1!A1" display="Absolventen mit Fachhochschulreife" xr:uid="{00000000-0004-0000-0200-00002B000000}"/>
    <hyperlink ref="J35" location="C.III.1.3.1!A1" display="Quote der Absolventen mit Fachhochschulreife" xr:uid="{00000000-0004-0000-0200-00002C000000}"/>
    <hyperlink ref="J36" location="C.III.1.3.2!A1" display="Absolventen mit Hochschulreife" xr:uid="{00000000-0004-0000-0200-00002D000000}"/>
    <hyperlink ref="J37" location="C.III.1.3.2!A1" display="Quote der Absolventen mit Hochschulreife" xr:uid="{00000000-0004-0000-0200-00002E000000}"/>
    <hyperlink ref="B39" location="C.II.1.3!A1" display="Berufsoberschulen/Technische Oberschulen" xr:uid="{00000000-0004-0000-0200-000032000000}"/>
    <hyperlink ref="B41" location="C.II.1.5!A1" display="Fachgymnasien" xr:uid="{00000000-0004-0000-0200-000033000000}"/>
    <hyperlink ref="B42" location="C.II.1.7!A1" display="Fachschulen" xr:uid="{00000000-0004-0000-0200-000034000000}"/>
    <hyperlink ref="B43" location="C.II.1.7!A1" display="Fachakademie/Berufsakademien" xr:uid="{00000000-0004-0000-0200-000035000000}"/>
  </hyperlinks>
  <pageMargins left="0.7" right="0.7" top="0.78740157499999996" bottom="0.78740157499999996" header="0.3" footer="0.3"/>
  <pageSetup paperSize="9" orientation="portrait" r:id="rId1"/>
  <headerFooter>
    <oddHeader xml:space="preserve">&amp;C&amp;"Arial Narrow,Fett"&amp;16Inhaltsverzeichnis
</oddHeader>
  </headerFooter>
  <colBreaks count="1" manualBreakCount="1">
    <brk id="16"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91"/>
  <dimension ref="A21:M59"/>
  <sheetViews>
    <sheetView view="pageBreakPreview" zoomScale="60" zoomScaleNormal="100" workbookViewId="0">
      <selection activeCell="G74" sqref="G74"/>
    </sheetView>
  </sheetViews>
  <sheetFormatPr baseColWidth="10" defaultRowHeight="12.75" x14ac:dyDescent="0.2"/>
  <cols>
    <col min="1" max="1" width="11.42578125" customWidth="1"/>
    <col min="3" max="3" width="0" hidden="1" customWidth="1"/>
    <col min="5" max="5" width="0" hidden="1" customWidth="1"/>
    <col min="7" max="7" width="20.42578125" customWidth="1"/>
    <col min="13" max="13" width="7.7109375" customWidth="1"/>
    <col min="15" max="15" width="7.710937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3" ht="14.25" customHeight="1" x14ac:dyDescent="0.2"/>
    <row r="59" spans="1:13" ht="13.5" x14ac:dyDescent="0.25">
      <c r="A59" s="79">
        <v>360</v>
      </c>
      <c r="B59" s="79"/>
      <c r="C59" s="79"/>
      <c r="D59" s="79"/>
      <c r="E59" s="79"/>
      <c r="F59" s="79"/>
      <c r="G59" s="79"/>
      <c r="H59" s="64"/>
      <c r="I59" s="64"/>
      <c r="J59" s="64"/>
      <c r="K59" s="64"/>
      <c r="L59" s="64"/>
      <c r="M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92"/>
  <dimension ref="A21:S59"/>
  <sheetViews>
    <sheetView view="pageBreakPreview" zoomScale="60" zoomScaleNormal="100" workbookViewId="0">
      <selection activeCell="G74" sqref="G74"/>
    </sheetView>
  </sheetViews>
  <sheetFormatPr baseColWidth="10" defaultRowHeight="12.75" x14ac:dyDescent="0.2"/>
  <cols>
    <col min="1" max="1" width="5.28515625" customWidth="1"/>
    <col min="2" max="2" width="0.140625" customWidth="1"/>
    <col min="3" max="9" width="5.28515625" hidden="1" customWidth="1"/>
    <col min="13" max="15" width="7.7109375" customWidth="1"/>
    <col min="19" max="19" width="7.7109375" customWidth="1"/>
  </cols>
  <sheetData>
    <row r="21" spans="1:19" ht="50.25" customHeight="1" x14ac:dyDescent="0.2">
      <c r="A21" s="77" t="s">
        <v>131</v>
      </c>
      <c r="B21" s="77"/>
      <c r="C21" s="77"/>
      <c r="D21" s="77"/>
      <c r="E21" s="77"/>
      <c r="F21" s="77"/>
      <c r="G21" s="77"/>
      <c r="H21" s="77"/>
      <c r="I21" s="77"/>
      <c r="J21" s="77"/>
      <c r="K21" s="77"/>
      <c r="L21" s="77"/>
      <c r="M21" s="77"/>
      <c r="N21" s="77"/>
      <c r="O21" s="77"/>
      <c r="P21" s="77"/>
      <c r="Q21" s="77"/>
    </row>
    <row r="26" spans="1:19" ht="14.25" customHeight="1" x14ac:dyDescent="0.2">
      <c r="B26" s="88"/>
      <c r="C26" s="88"/>
      <c r="D26" s="88"/>
      <c r="E26" s="88"/>
      <c r="F26" s="88"/>
      <c r="G26" s="88"/>
      <c r="H26" s="88"/>
      <c r="I26" s="88"/>
      <c r="J26" s="88"/>
      <c r="K26" s="88"/>
      <c r="L26" s="88"/>
      <c r="M26" s="88"/>
      <c r="N26" s="88"/>
      <c r="O26" s="88"/>
      <c r="P26" s="88"/>
      <c r="Q26" s="88"/>
      <c r="R26" s="88"/>
      <c r="S26" s="88"/>
    </row>
    <row r="27" spans="1:19" ht="20.25" x14ac:dyDescent="0.2">
      <c r="A27" s="76"/>
      <c r="B27" s="88"/>
      <c r="C27" s="88"/>
      <c r="D27" s="88"/>
      <c r="E27" s="88"/>
      <c r="F27" s="88"/>
      <c r="G27" s="88"/>
      <c r="H27" s="88"/>
      <c r="I27" s="88"/>
      <c r="J27" s="88"/>
      <c r="K27" s="88"/>
      <c r="L27" s="88"/>
      <c r="M27" s="88"/>
      <c r="N27" s="88"/>
      <c r="O27" s="88"/>
      <c r="P27" s="88"/>
      <c r="Q27" s="88"/>
      <c r="R27" s="88"/>
      <c r="S27" s="88"/>
    </row>
    <row r="28" spans="1:19" x14ac:dyDescent="0.2">
      <c r="B28" s="88"/>
      <c r="C28" s="88"/>
      <c r="D28" s="88"/>
      <c r="E28" s="88"/>
      <c r="F28" s="88"/>
      <c r="G28" s="88"/>
      <c r="H28" s="88"/>
      <c r="I28" s="88"/>
      <c r="J28" s="88"/>
      <c r="K28" s="88"/>
      <c r="L28" s="88"/>
      <c r="M28" s="88"/>
      <c r="N28" s="88"/>
      <c r="O28" s="88"/>
      <c r="P28" s="88"/>
      <c r="Q28" s="88"/>
      <c r="R28" s="88"/>
      <c r="S28" s="88"/>
    </row>
    <row r="29" spans="1:19" x14ac:dyDescent="0.2">
      <c r="B29" s="88"/>
      <c r="C29" s="88"/>
      <c r="D29" s="88"/>
      <c r="E29" s="88"/>
      <c r="F29" s="88"/>
      <c r="G29" s="88"/>
      <c r="H29" s="88"/>
      <c r="I29" s="88"/>
      <c r="J29" s="88"/>
      <c r="K29" s="88"/>
      <c r="L29" s="88"/>
      <c r="M29" s="88"/>
      <c r="N29" s="88"/>
      <c r="O29" s="88"/>
      <c r="P29" s="88"/>
      <c r="Q29" s="88"/>
      <c r="R29" s="88"/>
      <c r="S29" s="88"/>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9" ht="14.25" customHeight="1" x14ac:dyDescent="0.2">
      <c r="B55" s="88"/>
      <c r="C55" s="88"/>
      <c r="D55" s="88"/>
      <c r="E55" s="88"/>
      <c r="F55" s="88"/>
      <c r="G55" s="88"/>
      <c r="H55" s="88"/>
      <c r="I55" s="88"/>
      <c r="J55" s="88"/>
      <c r="K55" s="88"/>
      <c r="L55" s="88"/>
      <c r="M55" s="88"/>
      <c r="N55" s="88"/>
      <c r="O55" s="88"/>
      <c r="P55" s="88"/>
      <c r="Q55" s="88"/>
      <c r="R55" s="88"/>
      <c r="S55" s="88"/>
    </row>
    <row r="56" spans="1:19" x14ac:dyDescent="0.2">
      <c r="B56" s="88"/>
      <c r="C56" s="88"/>
      <c r="D56" s="88"/>
      <c r="E56" s="88"/>
      <c r="F56" s="88"/>
      <c r="G56" s="88"/>
      <c r="H56" s="88"/>
      <c r="I56" s="88"/>
      <c r="J56" s="88"/>
      <c r="K56" s="88"/>
      <c r="L56" s="88"/>
      <c r="M56" s="88"/>
      <c r="N56" s="88"/>
      <c r="O56" s="88"/>
      <c r="P56" s="88"/>
      <c r="Q56" s="88"/>
      <c r="R56" s="88"/>
      <c r="S56" s="88"/>
    </row>
    <row r="57" spans="1:19" x14ac:dyDescent="0.2">
      <c r="B57" s="88"/>
      <c r="C57" s="88"/>
      <c r="D57" s="88"/>
      <c r="E57" s="88"/>
      <c r="F57" s="88"/>
      <c r="G57" s="88"/>
      <c r="H57" s="88"/>
      <c r="I57" s="88"/>
      <c r="J57" s="88"/>
      <c r="K57" s="88"/>
      <c r="L57" s="88"/>
      <c r="M57" s="88"/>
      <c r="N57" s="88"/>
      <c r="O57" s="88"/>
      <c r="P57" s="88"/>
      <c r="Q57" s="88"/>
      <c r="R57" s="88"/>
      <c r="S57" s="88"/>
    </row>
    <row r="58" spans="1:19" x14ac:dyDescent="0.2">
      <c r="B58" s="88"/>
      <c r="C58" s="88"/>
      <c r="D58" s="88"/>
      <c r="E58" s="88"/>
      <c r="F58" s="88"/>
      <c r="G58" s="88"/>
      <c r="H58" s="88"/>
      <c r="I58" s="88"/>
      <c r="J58" s="88"/>
      <c r="K58" s="88"/>
      <c r="L58" s="88"/>
      <c r="M58" s="88"/>
      <c r="N58" s="88"/>
      <c r="O58" s="88"/>
      <c r="P58" s="88"/>
      <c r="Q58" s="88"/>
      <c r="R58" s="88"/>
      <c r="S58" s="88"/>
    </row>
    <row r="59" spans="1:19" ht="13.5" x14ac:dyDescent="0.25">
      <c r="A59" s="79">
        <v>361</v>
      </c>
      <c r="B59" s="79"/>
      <c r="C59" s="79"/>
      <c r="D59" s="79"/>
      <c r="E59" s="79"/>
      <c r="F59" s="79"/>
      <c r="G59" s="79"/>
      <c r="H59" s="79"/>
      <c r="I59" s="79"/>
      <c r="J59" s="79"/>
      <c r="K59" s="79"/>
      <c r="L59" s="79"/>
      <c r="M59" s="79"/>
      <c r="N59" s="79"/>
      <c r="O59" s="79"/>
      <c r="P59" s="79"/>
      <c r="Q59" s="79"/>
      <c r="R59" s="64"/>
      <c r="S59" s="64"/>
    </row>
  </sheetData>
  <mergeCells count="4">
    <mergeCell ref="B26:S29"/>
    <mergeCell ref="B55:S58"/>
    <mergeCell ref="A59:Q59"/>
    <mergeCell ref="A21:Q21"/>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70</v>
      </c>
      <c r="B2" s="4" t="s">
        <v>94</v>
      </c>
    </row>
    <row r="3" spans="1:20" ht="12" customHeight="1" x14ac:dyDescent="0.25">
      <c r="A3" s="17">
        <v>1</v>
      </c>
      <c r="B3" s="4" t="s">
        <v>132</v>
      </c>
    </row>
    <row r="4" spans="1:20" ht="12" customHeight="1" x14ac:dyDescent="0.25">
      <c r="A4" s="21" t="s">
        <v>38</v>
      </c>
      <c r="B4" s="4" t="s">
        <v>119</v>
      </c>
    </row>
    <row r="5" spans="1:20" ht="12" customHeight="1" x14ac:dyDescent="0.25">
      <c r="A5" s="17"/>
      <c r="G5" s="4"/>
    </row>
    <row r="6" spans="1:20" ht="12" customHeight="1" x14ac:dyDescent="0.25">
      <c r="A6" s="17"/>
      <c r="G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44478</v>
      </c>
      <c r="C9" s="19">
        <v>46446</v>
      </c>
      <c r="D9" s="19">
        <v>47772</v>
      </c>
      <c r="E9" s="19">
        <v>47019</v>
      </c>
      <c r="F9" s="19">
        <v>46179</v>
      </c>
      <c r="G9" s="19">
        <v>45008</v>
      </c>
      <c r="H9" s="19">
        <v>42915</v>
      </c>
      <c r="I9" s="19">
        <v>38651</v>
      </c>
      <c r="J9" s="19">
        <v>35934</v>
      </c>
      <c r="K9" s="19">
        <v>34588</v>
      </c>
      <c r="L9" s="19">
        <v>26900</v>
      </c>
      <c r="M9" s="19">
        <v>27208</v>
      </c>
      <c r="N9" s="19">
        <v>25939</v>
      </c>
      <c r="O9" s="19">
        <v>25516</v>
      </c>
      <c r="P9" s="19">
        <v>25664</v>
      </c>
      <c r="Q9" s="19">
        <v>22935</v>
      </c>
      <c r="R9" s="19">
        <v>24284</v>
      </c>
      <c r="S9" s="19">
        <v>23875</v>
      </c>
      <c r="T9" s="19">
        <v>23767</v>
      </c>
    </row>
    <row r="10" spans="1:20" ht="12" customHeight="1" x14ac:dyDescent="0.25">
      <c r="A10" s="4" t="s">
        <v>2</v>
      </c>
      <c r="B10" s="19">
        <v>52094</v>
      </c>
      <c r="C10" s="19">
        <v>51741</v>
      </c>
      <c r="D10" s="19">
        <v>52650</v>
      </c>
      <c r="E10" s="19">
        <v>51262</v>
      </c>
      <c r="F10" s="19">
        <v>52216</v>
      </c>
      <c r="G10" s="19">
        <v>50335</v>
      </c>
      <c r="H10" s="19">
        <v>45190</v>
      </c>
      <c r="I10" s="19">
        <v>40732</v>
      </c>
      <c r="J10" s="19">
        <v>38914</v>
      </c>
      <c r="K10" s="19">
        <v>37363</v>
      </c>
      <c r="L10" s="19">
        <v>37314</v>
      </c>
      <c r="M10" s="19">
        <v>34230</v>
      </c>
      <c r="N10" s="19">
        <v>32992</v>
      </c>
      <c r="O10" s="19">
        <v>32462</v>
      </c>
      <c r="P10" s="19">
        <v>33273</v>
      </c>
      <c r="Q10" s="19">
        <v>33308</v>
      </c>
      <c r="R10" s="19">
        <v>35314</v>
      </c>
      <c r="S10" s="19">
        <v>31955</v>
      </c>
      <c r="T10" s="19">
        <v>29025</v>
      </c>
    </row>
    <row r="11" spans="1:20" ht="12" customHeight="1" x14ac:dyDescent="0.25">
      <c r="A11" s="4" t="s">
        <v>3</v>
      </c>
      <c r="B11" s="19">
        <v>9113</v>
      </c>
      <c r="C11" s="19">
        <v>9611</v>
      </c>
      <c r="D11" s="19">
        <v>10218</v>
      </c>
      <c r="E11" s="19">
        <v>10261</v>
      </c>
      <c r="F11" s="19">
        <v>10143</v>
      </c>
      <c r="G11" s="19">
        <v>9662</v>
      </c>
      <c r="H11" s="19">
        <v>7937</v>
      </c>
      <c r="I11" s="19">
        <v>7283</v>
      </c>
      <c r="J11" s="19">
        <v>7324</v>
      </c>
      <c r="K11" s="19">
        <v>6690</v>
      </c>
      <c r="L11" s="19">
        <v>6696</v>
      </c>
      <c r="M11" s="19">
        <v>6423</v>
      </c>
      <c r="N11" s="19">
        <v>5657</v>
      </c>
      <c r="O11" s="19">
        <v>5648</v>
      </c>
      <c r="P11" s="19">
        <v>5222</v>
      </c>
      <c r="Q11" s="19">
        <v>5607</v>
      </c>
      <c r="R11" s="19">
        <v>6244</v>
      </c>
      <c r="S11" s="19">
        <v>6668</v>
      </c>
      <c r="T11" s="19">
        <v>5147</v>
      </c>
    </row>
    <row r="12" spans="1:20" ht="12" customHeight="1" x14ac:dyDescent="0.25">
      <c r="A12" s="4" t="s">
        <v>4</v>
      </c>
      <c r="B12" s="19">
        <v>9275</v>
      </c>
      <c r="C12" s="19">
        <v>9722</v>
      </c>
      <c r="D12" s="19">
        <v>9263</v>
      </c>
      <c r="E12" s="19">
        <v>8791</v>
      </c>
      <c r="F12" s="19">
        <v>8733</v>
      </c>
      <c r="G12" s="19">
        <v>7067</v>
      </c>
      <c r="H12" s="19">
        <v>5390</v>
      </c>
      <c r="I12" s="19">
        <v>5411</v>
      </c>
      <c r="J12" s="19">
        <v>4645</v>
      </c>
      <c r="K12" s="19">
        <v>4513</v>
      </c>
      <c r="L12" s="19">
        <v>3991</v>
      </c>
      <c r="M12" s="19">
        <v>4020</v>
      </c>
      <c r="N12" s="19">
        <v>3661</v>
      </c>
      <c r="O12" s="19">
        <v>3649</v>
      </c>
      <c r="P12" s="19">
        <v>3761</v>
      </c>
      <c r="Q12" s="19">
        <v>3674</v>
      </c>
      <c r="R12" s="19">
        <v>4235</v>
      </c>
      <c r="S12" s="19">
        <v>3986</v>
      </c>
      <c r="T12" s="19">
        <v>4217</v>
      </c>
    </row>
    <row r="13" spans="1:20" ht="18" customHeight="1" x14ac:dyDescent="0.25">
      <c r="A13" s="4" t="s">
        <v>5</v>
      </c>
      <c r="B13" s="19">
        <v>1894</v>
      </c>
      <c r="C13" s="19">
        <v>1993</v>
      </c>
      <c r="D13" s="19">
        <v>2182</v>
      </c>
      <c r="E13" s="19">
        <v>2008</v>
      </c>
      <c r="F13" s="19">
        <v>2165</v>
      </c>
      <c r="G13" s="19">
        <v>2030</v>
      </c>
      <c r="H13" s="19">
        <v>1796</v>
      </c>
      <c r="I13" s="19">
        <v>1789</v>
      </c>
      <c r="J13" s="19">
        <v>2212</v>
      </c>
      <c r="K13" s="19">
        <v>1955</v>
      </c>
      <c r="L13" s="19">
        <v>1893</v>
      </c>
      <c r="M13" s="19">
        <v>1837</v>
      </c>
      <c r="N13" s="19">
        <v>1704</v>
      </c>
      <c r="O13" s="19">
        <v>1659</v>
      </c>
      <c r="P13" s="19">
        <v>1538</v>
      </c>
      <c r="Q13" s="19">
        <v>1948</v>
      </c>
      <c r="R13" s="19">
        <v>2123</v>
      </c>
      <c r="S13" s="19">
        <v>1865</v>
      </c>
      <c r="T13" s="19">
        <v>1968</v>
      </c>
    </row>
    <row r="14" spans="1:20" ht="12" customHeight="1" x14ac:dyDescent="0.25">
      <c r="A14" s="4" t="s">
        <v>6</v>
      </c>
      <c r="B14" s="19">
        <v>4764</v>
      </c>
      <c r="C14" s="19">
        <v>4681</v>
      </c>
      <c r="D14" s="19">
        <v>4983</v>
      </c>
      <c r="E14" s="19">
        <v>4440</v>
      </c>
      <c r="F14" s="19">
        <v>4411</v>
      </c>
      <c r="G14" s="19">
        <v>4560</v>
      </c>
      <c r="H14" s="19">
        <v>3975</v>
      </c>
      <c r="I14" s="19">
        <v>3258</v>
      </c>
      <c r="J14" s="19">
        <v>3058</v>
      </c>
      <c r="K14" s="19">
        <v>2656</v>
      </c>
      <c r="L14" s="19">
        <v>2859</v>
      </c>
      <c r="M14" s="19">
        <v>1940</v>
      </c>
      <c r="N14" s="19">
        <v>2891</v>
      </c>
      <c r="O14" s="19">
        <v>3131</v>
      </c>
      <c r="P14" s="19">
        <v>3012</v>
      </c>
      <c r="Q14" s="19">
        <v>3637</v>
      </c>
      <c r="R14" s="19">
        <v>4016</v>
      </c>
      <c r="S14" s="19">
        <v>3484</v>
      </c>
      <c r="T14" s="19">
        <v>3496</v>
      </c>
    </row>
    <row r="15" spans="1:20" ht="12" customHeight="1" x14ac:dyDescent="0.25">
      <c r="A15" s="4" t="s">
        <v>7</v>
      </c>
      <c r="B15" s="19">
        <v>17907</v>
      </c>
      <c r="C15" s="19">
        <v>18394</v>
      </c>
      <c r="D15" s="19">
        <v>20025</v>
      </c>
      <c r="E15" s="19">
        <v>19561</v>
      </c>
      <c r="F15" s="19">
        <v>19893</v>
      </c>
      <c r="G15" s="19">
        <v>19893</v>
      </c>
      <c r="H15" s="19">
        <v>16390</v>
      </c>
      <c r="I15" s="19">
        <v>15629</v>
      </c>
      <c r="J15" s="19">
        <v>14846</v>
      </c>
      <c r="K15" s="19">
        <v>13710</v>
      </c>
      <c r="L15" s="19">
        <v>13441</v>
      </c>
      <c r="M15" s="19">
        <v>12989</v>
      </c>
      <c r="N15" s="19">
        <v>12397</v>
      </c>
      <c r="O15" s="19">
        <v>11031</v>
      </c>
      <c r="P15" s="19">
        <v>12257</v>
      </c>
      <c r="Q15" s="19">
        <v>11511</v>
      </c>
      <c r="R15" s="19">
        <v>12019</v>
      </c>
      <c r="S15" s="19">
        <v>11772</v>
      </c>
      <c r="T15" s="19">
        <v>11774</v>
      </c>
    </row>
    <row r="16" spans="1:20" ht="12" customHeight="1" x14ac:dyDescent="0.25">
      <c r="A16" s="4" t="s">
        <v>8</v>
      </c>
      <c r="B16" s="19">
        <v>6244</v>
      </c>
      <c r="C16" s="19">
        <v>6212</v>
      </c>
      <c r="D16" s="19">
        <v>5475</v>
      </c>
      <c r="E16" s="19">
        <v>5116</v>
      </c>
      <c r="F16" s="19">
        <v>5464</v>
      </c>
      <c r="G16" s="19">
        <v>4301</v>
      </c>
      <c r="H16" s="19">
        <v>2709</v>
      </c>
      <c r="I16" s="19">
        <v>2353</v>
      </c>
      <c r="J16" s="19">
        <v>2070</v>
      </c>
      <c r="K16" s="19">
        <v>1747</v>
      </c>
      <c r="L16" s="19">
        <v>1867</v>
      </c>
      <c r="M16" s="19">
        <v>1778</v>
      </c>
      <c r="N16" s="19">
        <v>1593</v>
      </c>
      <c r="O16" s="19">
        <v>1795</v>
      </c>
      <c r="P16" s="19">
        <v>1793</v>
      </c>
      <c r="Q16" s="19">
        <v>2091</v>
      </c>
      <c r="R16" s="19">
        <v>2190</v>
      </c>
      <c r="S16" s="19">
        <v>2208</v>
      </c>
      <c r="T16" s="19">
        <v>1803</v>
      </c>
    </row>
    <row r="17" spans="1:20" ht="18" customHeight="1" x14ac:dyDescent="0.25">
      <c r="A17" s="4" t="s">
        <v>9</v>
      </c>
      <c r="B17" s="19">
        <v>24343</v>
      </c>
      <c r="C17" s="19">
        <v>25153</v>
      </c>
      <c r="D17" s="19">
        <v>25451</v>
      </c>
      <c r="E17" s="19">
        <v>21728</v>
      </c>
      <c r="F17" s="19">
        <v>20319</v>
      </c>
      <c r="G17" s="19">
        <v>20170</v>
      </c>
      <c r="H17" s="19">
        <v>20151</v>
      </c>
      <c r="I17" s="19">
        <v>17771</v>
      </c>
      <c r="J17" s="19">
        <v>18969</v>
      </c>
      <c r="K17" s="19">
        <v>17083</v>
      </c>
      <c r="L17" s="19">
        <v>16913</v>
      </c>
      <c r="M17" s="19">
        <v>16020</v>
      </c>
      <c r="N17" s="19">
        <v>15749</v>
      </c>
      <c r="O17" s="19">
        <v>14663</v>
      </c>
      <c r="P17" s="19">
        <v>14949</v>
      </c>
      <c r="Q17" s="19">
        <v>15433</v>
      </c>
      <c r="R17" s="19">
        <v>16023</v>
      </c>
      <c r="S17" s="19">
        <v>15525</v>
      </c>
      <c r="T17" s="19">
        <v>15411</v>
      </c>
    </row>
    <row r="18" spans="1:20" ht="12" customHeight="1" x14ac:dyDescent="0.25">
      <c r="A18" s="4" t="s">
        <v>10</v>
      </c>
      <c r="B18" s="19">
        <v>65527</v>
      </c>
      <c r="C18" s="19">
        <v>49830</v>
      </c>
      <c r="D18" s="19">
        <v>51350</v>
      </c>
      <c r="E18" s="19">
        <v>55733</v>
      </c>
      <c r="F18" s="19">
        <v>53755</v>
      </c>
      <c r="G18" s="19">
        <v>53672</v>
      </c>
      <c r="H18" s="19">
        <v>51203</v>
      </c>
      <c r="I18" s="19">
        <v>50745</v>
      </c>
      <c r="J18" s="19">
        <v>47885</v>
      </c>
      <c r="K18" s="19">
        <v>45167</v>
      </c>
      <c r="L18" s="19">
        <v>43422</v>
      </c>
      <c r="M18" s="19">
        <v>43243</v>
      </c>
      <c r="N18" s="19">
        <v>42054</v>
      </c>
      <c r="O18" s="19">
        <v>39825</v>
      </c>
      <c r="P18" s="19">
        <v>40407</v>
      </c>
      <c r="Q18" s="19">
        <v>43562</v>
      </c>
      <c r="R18" s="19">
        <v>44716</v>
      </c>
      <c r="S18" s="19">
        <v>46816</v>
      </c>
      <c r="T18" s="19">
        <v>43986</v>
      </c>
    </row>
    <row r="19" spans="1:20" ht="12" customHeight="1" x14ac:dyDescent="0.25">
      <c r="A19" s="4" t="s">
        <v>11</v>
      </c>
      <c r="B19" s="19">
        <v>17079</v>
      </c>
      <c r="C19" s="19">
        <v>16914</v>
      </c>
      <c r="D19" s="19">
        <v>16709</v>
      </c>
      <c r="E19" s="19">
        <v>16340</v>
      </c>
      <c r="F19" s="19">
        <v>14593</v>
      </c>
      <c r="G19" s="19">
        <v>14961</v>
      </c>
      <c r="H19" s="19">
        <v>13177</v>
      </c>
      <c r="I19" s="19">
        <v>11816</v>
      </c>
      <c r="J19" s="19">
        <v>10765</v>
      </c>
      <c r="K19" s="19">
        <v>10123</v>
      </c>
      <c r="L19" s="19">
        <v>9610</v>
      </c>
      <c r="M19" s="19">
        <v>9480</v>
      </c>
      <c r="N19" s="19">
        <v>9249</v>
      </c>
      <c r="O19" s="19">
        <v>9057</v>
      </c>
      <c r="P19" s="19">
        <v>9035</v>
      </c>
      <c r="Q19" s="19">
        <v>9575</v>
      </c>
      <c r="R19" s="19">
        <v>9082</v>
      </c>
      <c r="S19" s="19">
        <v>8590</v>
      </c>
      <c r="T19" s="19">
        <v>7860</v>
      </c>
    </row>
    <row r="20" spans="1:20" ht="12" customHeight="1" x14ac:dyDescent="0.25">
      <c r="A20" s="4" t="s">
        <v>12</v>
      </c>
      <c r="B20" s="19">
        <v>4029</v>
      </c>
      <c r="C20" s="19">
        <v>4184</v>
      </c>
      <c r="D20" s="19">
        <v>4247</v>
      </c>
      <c r="E20" s="19">
        <v>4247</v>
      </c>
      <c r="F20" s="19">
        <v>4188</v>
      </c>
      <c r="G20" s="19">
        <v>4320</v>
      </c>
      <c r="H20" s="19">
        <v>3873</v>
      </c>
      <c r="I20" s="19">
        <v>3472</v>
      </c>
      <c r="J20" s="19">
        <v>3152</v>
      </c>
      <c r="K20" s="19">
        <v>3052</v>
      </c>
      <c r="L20" s="19">
        <v>2992</v>
      </c>
      <c r="M20" s="19">
        <v>2915</v>
      </c>
      <c r="N20" s="19">
        <v>2838</v>
      </c>
      <c r="O20" s="19">
        <v>2541</v>
      </c>
      <c r="P20" s="19">
        <v>2488</v>
      </c>
      <c r="Q20" s="19">
        <v>3017</v>
      </c>
      <c r="R20" s="19">
        <v>3175</v>
      </c>
      <c r="S20" s="19">
        <v>2807</v>
      </c>
      <c r="T20" s="19">
        <v>3020</v>
      </c>
    </row>
    <row r="21" spans="1:20" ht="18" customHeight="1" x14ac:dyDescent="0.25">
      <c r="A21" s="4" t="s">
        <v>13</v>
      </c>
      <c r="B21" s="19">
        <v>9835</v>
      </c>
      <c r="C21" s="19">
        <v>9439</v>
      </c>
      <c r="D21" s="19">
        <v>12197</v>
      </c>
      <c r="E21" s="19">
        <v>12615</v>
      </c>
      <c r="F21" s="19">
        <v>8983</v>
      </c>
      <c r="G21" s="19">
        <v>7325</v>
      </c>
      <c r="H21" s="19">
        <v>5501</v>
      </c>
      <c r="I21" s="19">
        <v>4721</v>
      </c>
      <c r="J21" s="19">
        <v>3714</v>
      </c>
      <c r="K21" s="19">
        <v>3993</v>
      </c>
      <c r="L21" s="19">
        <v>4041</v>
      </c>
      <c r="M21" s="19">
        <v>4196</v>
      </c>
      <c r="N21" s="19">
        <v>4194</v>
      </c>
      <c r="O21" s="19">
        <v>3971</v>
      </c>
      <c r="P21" s="19">
        <v>3942</v>
      </c>
      <c r="Q21" s="19">
        <v>4374</v>
      </c>
      <c r="R21" s="19">
        <v>4569</v>
      </c>
      <c r="S21" s="19">
        <v>4573</v>
      </c>
      <c r="T21" s="19">
        <v>4240</v>
      </c>
    </row>
    <row r="22" spans="1:20" ht="12" customHeight="1" x14ac:dyDescent="0.25">
      <c r="A22" s="4" t="s">
        <v>14</v>
      </c>
      <c r="B22" s="19">
        <v>3019</v>
      </c>
      <c r="C22" s="19">
        <v>5921</v>
      </c>
      <c r="D22" s="19">
        <v>5745</v>
      </c>
      <c r="E22" s="19">
        <v>4719</v>
      </c>
      <c r="F22" s="19">
        <v>6473</v>
      </c>
      <c r="G22" s="19">
        <v>5339</v>
      </c>
      <c r="H22" s="19">
        <v>4185</v>
      </c>
      <c r="I22" s="19">
        <v>3240</v>
      </c>
      <c r="J22" s="19">
        <v>2805</v>
      </c>
      <c r="K22" s="19">
        <v>2575</v>
      </c>
      <c r="L22" s="19">
        <v>2446</v>
      </c>
      <c r="M22" s="19">
        <v>1995</v>
      </c>
      <c r="N22" s="19">
        <v>2162</v>
      </c>
      <c r="O22" s="19">
        <v>2113</v>
      </c>
      <c r="P22" s="19">
        <v>2342</v>
      </c>
      <c r="Q22" s="19">
        <v>2149</v>
      </c>
      <c r="R22" s="19">
        <v>2250</v>
      </c>
      <c r="S22" s="19">
        <v>2484</v>
      </c>
      <c r="T22" s="19">
        <v>2451</v>
      </c>
    </row>
    <row r="23" spans="1:20" ht="12" customHeight="1" x14ac:dyDescent="0.25">
      <c r="A23" s="4" t="s">
        <v>15</v>
      </c>
      <c r="B23" s="19">
        <v>12682</v>
      </c>
      <c r="C23" s="19">
        <v>12931</v>
      </c>
      <c r="D23" s="19">
        <v>14040</v>
      </c>
      <c r="E23" s="19">
        <v>13334</v>
      </c>
      <c r="F23" s="19">
        <v>13893</v>
      </c>
      <c r="G23" s="19">
        <v>13847</v>
      </c>
      <c r="H23" s="19">
        <v>10587</v>
      </c>
      <c r="I23" s="19">
        <v>10516</v>
      </c>
      <c r="J23" s="19">
        <v>9368</v>
      </c>
      <c r="K23" s="19">
        <v>8713</v>
      </c>
      <c r="L23" s="19">
        <v>7871</v>
      </c>
      <c r="M23" s="19">
        <v>7446</v>
      </c>
      <c r="N23" s="19">
        <v>6908</v>
      </c>
      <c r="O23" s="19">
        <v>6623</v>
      </c>
      <c r="P23" s="19">
        <v>6837</v>
      </c>
      <c r="Q23" s="19">
        <v>6926</v>
      </c>
      <c r="R23" s="19">
        <v>7041</v>
      </c>
      <c r="S23" s="19">
        <v>6927</v>
      </c>
      <c r="T23" s="19">
        <v>7089</v>
      </c>
    </row>
    <row r="24" spans="1:20" ht="18" customHeight="1" x14ac:dyDescent="0.2">
      <c r="A24" s="8" t="s">
        <v>16</v>
      </c>
      <c r="B24" s="42">
        <v>8044</v>
      </c>
      <c r="C24" s="42">
        <v>8356</v>
      </c>
      <c r="D24" s="42">
        <v>7537</v>
      </c>
      <c r="E24" s="42">
        <v>6198</v>
      </c>
      <c r="F24" s="42">
        <v>5238</v>
      </c>
      <c r="G24" s="42">
        <v>4289</v>
      </c>
      <c r="H24" s="42">
        <v>3581</v>
      </c>
      <c r="I24" s="42">
        <v>2863</v>
      </c>
      <c r="J24" s="42">
        <v>2755</v>
      </c>
      <c r="K24" s="42">
        <v>2575</v>
      </c>
      <c r="L24" s="42">
        <v>2322</v>
      </c>
      <c r="M24" s="42">
        <v>2595</v>
      </c>
      <c r="N24" s="42">
        <v>2636</v>
      </c>
      <c r="O24" s="42">
        <v>2671</v>
      </c>
      <c r="P24" s="42">
        <v>2848</v>
      </c>
      <c r="Q24" s="42">
        <v>2967</v>
      </c>
      <c r="R24" s="42">
        <v>3102</v>
      </c>
      <c r="S24" s="42">
        <v>3285</v>
      </c>
      <c r="T24" s="42">
        <v>3162</v>
      </c>
    </row>
    <row r="25" spans="1:20" ht="12" customHeight="1" x14ac:dyDescent="0.25">
      <c r="A25" s="5" t="s">
        <v>17</v>
      </c>
      <c r="B25" s="10">
        <v>290327</v>
      </c>
      <c r="C25" s="10">
        <v>281528</v>
      </c>
      <c r="D25" s="10">
        <v>289844</v>
      </c>
      <c r="E25" s="10">
        <v>283372</v>
      </c>
      <c r="F25" s="10">
        <v>276646</v>
      </c>
      <c r="G25" s="10">
        <v>266779</v>
      </c>
      <c r="H25" s="10">
        <v>238560</v>
      </c>
      <c r="I25" s="10">
        <v>220250</v>
      </c>
      <c r="J25" s="10">
        <v>208416</v>
      </c>
      <c r="K25" s="10">
        <v>196503</v>
      </c>
      <c r="L25" s="10">
        <v>184578</v>
      </c>
      <c r="M25" s="10">
        <v>178315</v>
      </c>
      <c r="N25" s="10">
        <v>172624</v>
      </c>
      <c r="O25" s="10">
        <v>166355</v>
      </c>
      <c r="P25" s="10">
        <v>169368</v>
      </c>
      <c r="Q25" s="10">
        <v>172714</v>
      </c>
      <c r="R25" s="10">
        <v>180383</v>
      </c>
      <c r="S25" s="10">
        <v>176820</v>
      </c>
      <c r="T25" s="10">
        <v>168416</v>
      </c>
    </row>
    <row r="26" spans="1:20" ht="12" customHeight="1" x14ac:dyDescent="0.2">
      <c r="A26" s="25" t="s">
        <v>110</v>
      </c>
      <c r="B26" s="89" t="s">
        <v>99</v>
      </c>
      <c r="C26" s="89"/>
      <c r="D26" s="89"/>
      <c r="E26" s="89"/>
      <c r="F26" s="89"/>
      <c r="G26" s="89"/>
      <c r="H26" s="89"/>
      <c r="I26" s="89"/>
      <c r="J26" s="89"/>
      <c r="K26" s="89"/>
      <c r="L26" s="89"/>
      <c r="M26" s="89"/>
      <c r="N26" s="89"/>
      <c r="O26" s="89"/>
      <c r="P26" s="89"/>
      <c r="Q26" s="89"/>
      <c r="R26" s="89"/>
      <c r="S26" s="89"/>
      <c r="T26" s="89"/>
    </row>
    <row r="27" spans="1:20" ht="7.5" customHeight="1" x14ac:dyDescent="0.2">
      <c r="B27" s="90"/>
      <c r="C27" s="90"/>
      <c r="D27" s="90"/>
      <c r="E27" s="90"/>
      <c r="F27" s="90"/>
      <c r="G27" s="90"/>
      <c r="H27" s="90"/>
      <c r="I27" s="90"/>
      <c r="J27" s="90"/>
      <c r="K27" s="90"/>
      <c r="L27" s="90"/>
      <c r="M27" s="90"/>
      <c r="N27" s="90"/>
      <c r="O27" s="90"/>
      <c r="P27" s="90"/>
      <c r="Q27" s="90"/>
      <c r="R27" s="90"/>
      <c r="S27" s="90"/>
      <c r="T27" s="90"/>
    </row>
    <row r="28" spans="1:20" ht="1.5" customHeight="1" x14ac:dyDescent="0.2">
      <c r="B28" s="90"/>
      <c r="C28" s="90"/>
      <c r="D28" s="90"/>
      <c r="E28" s="90"/>
      <c r="F28" s="90"/>
      <c r="G28" s="90"/>
      <c r="H28" s="90"/>
      <c r="I28" s="90"/>
      <c r="J28" s="90"/>
      <c r="K28" s="90"/>
      <c r="L28" s="90"/>
      <c r="M28" s="90"/>
      <c r="N28" s="90"/>
      <c r="O28" s="90"/>
      <c r="P28" s="90"/>
      <c r="Q28" s="90"/>
      <c r="R28" s="90"/>
      <c r="S28" s="90"/>
      <c r="T28" s="90"/>
    </row>
    <row r="29" spans="1:20" ht="3.75" customHeight="1" x14ac:dyDescent="0.2">
      <c r="B29" s="90"/>
      <c r="C29" s="90"/>
      <c r="D29" s="90"/>
      <c r="E29" s="90"/>
      <c r="F29" s="90"/>
      <c r="G29" s="90"/>
      <c r="H29" s="90"/>
      <c r="I29" s="90"/>
      <c r="J29" s="90"/>
      <c r="K29" s="90"/>
      <c r="L29" s="90"/>
      <c r="M29" s="90"/>
      <c r="N29" s="90"/>
      <c r="O29" s="90"/>
      <c r="P29" s="90"/>
      <c r="Q29" s="90"/>
      <c r="R29" s="90"/>
      <c r="S29" s="90"/>
      <c r="T29" s="90"/>
    </row>
    <row r="30" spans="1:20" ht="12" customHeight="1" x14ac:dyDescent="0.25">
      <c r="A30" s="4" t="s">
        <v>34</v>
      </c>
      <c r="B30" s="3" t="s">
        <v>117</v>
      </c>
    </row>
    <row r="31" spans="1:20" ht="12" customHeight="1" x14ac:dyDescent="0.25">
      <c r="A31" s="4" t="s">
        <v>70</v>
      </c>
      <c r="B31" s="4" t="s">
        <v>94</v>
      </c>
    </row>
    <row r="32" spans="1:20" ht="12" customHeight="1" x14ac:dyDescent="0.25">
      <c r="A32" s="17">
        <v>1</v>
      </c>
      <c r="B32" s="4" t="s">
        <v>132</v>
      </c>
    </row>
    <row r="33" spans="1:20" ht="12" customHeight="1" x14ac:dyDescent="0.25">
      <c r="A33" s="21" t="s">
        <v>38</v>
      </c>
      <c r="B33" s="4" t="s">
        <v>119</v>
      </c>
    </row>
    <row r="34" spans="1:20" ht="12" customHeight="1" x14ac:dyDescent="0.25">
      <c r="A34" s="17" t="s">
        <v>71</v>
      </c>
      <c r="B34" s="4" t="s">
        <v>135</v>
      </c>
    </row>
    <row r="35" spans="1:20" ht="8.25" customHeight="1" x14ac:dyDescent="0.25">
      <c r="A35" s="17"/>
      <c r="B35" s="4"/>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37.627107173271824</v>
      </c>
      <c r="C38" s="23">
        <v>37.764762320341063</v>
      </c>
      <c r="D38" s="23">
        <v>38.363483540075052</v>
      </c>
      <c r="E38" s="23">
        <v>37.024972570594628</v>
      </c>
      <c r="F38" s="23">
        <v>36.442785810076195</v>
      </c>
      <c r="G38" s="23">
        <v>36.184024290435396</v>
      </c>
      <c r="H38" s="23">
        <v>35.189183853641588</v>
      </c>
      <c r="I38" s="23">
        <v>32.326546060642663</v>
      </c>
      <c r="J38" s="23">
        <v>30.622736156833568</v>
      </c>
      <c r="K38" s="23">
        <v>29.733166611603913</v>
      </c>
      <c r="L38" s="23">
        <v>22.993344151374583</v>
      </c>
      <c r="M38" s="23">
        <v>23.201768169420404</v>
      </c>
      <c r="N38" s="23">
        <v>22.430989403610113</v>
      </c>
      <c r="O38" s="23">
        <v>22.412680475912545</v>
      </c>
      <c r="P38" s="65">
        <v>22.567796601041795</v>
      </c>
      <c r="Q38" s="65">
        <v>20.379293130179089</v>
      </c>
      <c r="R38" s="65">
        <v>21.904454951899091</v>
      </c>
      <c r="S38" s="65">
        <v>21.894825943505097</v>
      </c>
      <c r="T38" s="65">
        <v>22.085214758973624</v>
      </c>
    </row>
    <row r="39" spans="1:20" ht="12" customHeight="1" x14ac:dyDescent="0.25">
      <c r="A39" s="4" t="s">
        <v>2</v>
      </c>
      <c r="B39" s="23">
        <v>39.115972317819462</v>
      </c>
      <c r="C39" s="23">
        <v>37.351919897778707</v>
      </c>
      <c r="D39" s="23">
        <v>37.367015299302814</v>
      </c>
      <c r="E39" s="23">
        <v>35.487466338066199</v>
      </c>
      <c r="F39" s="23">
        <v>35.368420010797664</v>
      </c>
      <c r="G39" s="23">
        <v>34.414283259993731</v>
      </c>
      <c r="H39" s="23">
        <v>32.054466041566023</v>
      </c>
      <c r="I39" s="23">
        <v>29.512103043355854</v>
      </c>
      <c r="J39" s="23">
        <v>28.995279856893987</v>
      </c>
      <c r="K39" s="23">
        <v>28.243696611242761</v>
      </c>
      <c r="L39" s="23">
        <v>28.157809322788832</v>
      </c>
      <c r="M39" s="23">
        <v>25.774541218185703</v>
      </c>
      <c r="N39" s="23">
        <v>25.1078604816406</v>
      </c>
      <c r="O39" s="23">
        <v>24.962655312804518</v>
      </c>
      <c r="P39" s="65">
        <v>25.558777708042332</v>
      </c>
      <c r="Q39" s="65">
        <v>26.104907436633617</v>
      </c>
      <c r="R39" s="65">
        <v>27.959236530295982</v>
      </c>
      <c r="S39" s="65">
        <v>26.11356803368761</v>
      </c>
      <c r="T39" s="65">
        <v>23.925378301761189</v>
      </c>
    </row>
    <row r="40" spans="1:20" ht="12" customHeight="1" x14ac:dyDescent="0.25">
      <c r="A40" s="4" t="s">
        <v>3</v>
      </c>
      <c r="B40" s="23">
        <v>25.745362086825502</v>
      </c>
      <c r="C40" s="23">
        <v>26.842369851791165</v>
      </c>
      <c r="D40" s="23">
        <v>28.308107159677526</v>
      </c>
      <c r="E40" s="23">
        <v>28.670553610014153</v>
      </c>
      <c r="F40" s="23">
        <v>26.694177441494777</v>
      </c>
      <c r="G40" s="23">
        <v>27.138250034199459</v>
      </c>
      <c r="H40" s="23">
        <v>27.061551432028363</v>
      </c>
      <c r="I40" s="23">
        <v>25.979682585802468</v>
      </c>
      <c r="J40" s="23">
        <v>27.017923333103045</v>
      </c>
      <c r="K40" s="23">
        <v>25.372424225078188</v>
      </c>
      <c r="L40" s="23">
        <v>25.723045713035475</v>
      </c>
      <c r="M40" s="23">
        <v>23.987100166480502</v>
      </c>
      <c r="N40" s="23">
        <v>20.533653578489108</v>
      </c>
      <c r="O40" s="23">
        <v>20.335147934372941</v>
      </c>
      <c r="P40" s="65">
        <v>18.400096729583076</v>
      </c>
      <c r="Q40" s="65">
        <v>19.157313756717393</v>
      </c>
      <c r="R40" s="65">
        <v>21.169171548997749</v>
      </c>
      <c r="S40" s="65">
        <v>22.631828694407652</v>
      </c>
      <c r="T40" s="65">
        <v>17.421328066222497</v>
      </c>
    </row>
    <row r="41" spans="1:20" ht="12" customHeight="1" x14ac:dyDescent="0.25">
      <c r="A41" s="4" t="s">
        <v>4</v>
      </c>
      <c r="B41" s="23">
        <v>24.245407967655364</v>
      </c>
      <c r="C41" s="23">
        <v>25.436944008372581</v>
      </c>
      <c r="D41" s="23">
        <v>24.540565362911419</v>
      </c>
      <c r="E41" s="23">
        <v>23.939545227613127</v>
      </c>
      <c r="F41" s="23">
        <v>24.845260552124245</v>
      </c>
      <c r="G41" s="23">
        <v>23.032933699617136</v>
      </c>
      <c r="H41" s="23">
        <v>22.024244844465933</v>
      </c>
      <c r="I41" s="23">
        <v>26.444065737219212</v>
      </c>
      <c r="J41" s="23">
        <v>24.253291327296129</v>
      </c>
      <c r="K41" s="23">
        <v>24.397995476553618</v>
      </c>
      <c r="L41" s="23">
        <v>22.103604033854822</v>
      </c>
      <c r="M41" s="23">
        <v>22.023182247553653</v>
      </c>
      <c r="N41" s="23">
        <v>19.638384877408377</v>
      </c>
      <c r="O41" s="23">
        <v>19.017599121026038</v>
      </c>
      <c r="P41" s="65">
        <v>18.57598284023608</v>
      </c>
      <c r="Q41" s="65">
        <v>17.870225851798608</v>
      </c>
      <c r="R41" s="65">
        <v>20.671549569852544</v>
      </c>
      <c r="S41" s="65">
        <v>19.291586587512889</v>
      </c>
      <c r="T41" s="65">
        <v>20.190022330204183</v>
      </c>
    </row>
    <row r="42" spans="1:20" ht="18" customHeight="1" x14ac:dyDescent="0.25">
      <c r="A42" s="4" t="s">
        <v>5</v>
      </c>
      <c r="B42" s="23">
        <v>30.761734611011853</v>
      </c>
      <c r="C42" s="23">
        <v>31.208894456623863</v>
      </c>
      <c r="D42" s="23">
        <v>33.267266351577987</v>
      </c>
      <c r="E42" s="23">
        <v>30.778663396689147</v>
      </c>
      <c r="F42" s="23">
        <v>31.210355441108515</v>
      </c>
      <c r="G42" s="23">
        <v>28.602869101466197</v>
      </c>
      <c r="H42" s="23">
        <v>26.704422497850853</v>
      </c>
      <c r="I42" s="23">
        <v>27.809531699037006</v>
      </c>
      <c r="J42" s="23">
        <v>35.001912312498376</v>
      </c>
      <c r="K42" s="23">
        <v>31.640095238462997</v>
      </c>
      <c r="L42" s="23">
        <v>30.847217712060413</v>
      </c>
      <c r="M42" s="23">
        <v>29.522243065995028</v>
      </c>
      <c r="N42" s="23">
        <v>27.30186666896288</v>
      </c>
      <c r="O42" s="23">
        <v>26.359649822858643</v>
      </c>
      <c r="P42" s="65">
        <v>23.576745150659981</v>
      </c>
      <c r="Q42" s="65">
        <v>29.578833721733801</v>
      </c>
      <c r="R42" s="65">
        <v>32.876894318175154</v>
      </c>
      <c r="S42" s="65">
        <v>30.067325033603769</v>
      </c>
      <c r="T42" s="65">
        <v>32.116811955585931</v>
      </c>
    </row>
    <row r="43" spans="1:20" ht="12" customHeight="1" x14ac:dyDescent="0.25">
      <c r="A43" s="4" t="s">
        <v>6</v>
      </c>
      <c r="B43" s="23">
        <v>31.617370528504747</v>
      </c>
      <c r="C43" s="23">
        <v>30.072595669957387</v>
      </c>
      <c r="D43" s="23">
        <v>31.492795146203761</v>
      </c>
      <c r="E43" s="23">
        <v>27.568507326765463</v>
      </c>
      <c r="F43" s="23">
        <v>27.055299701421841</v>
      </c>
      <c r="G43" s="23">
        <v>27.28347701563758</v>
      </c>
      <c r="H43" s="23">
        <v>25.148305941890101</v>
      </c>
      <c r="I43" s="23">
        <v>21.344610398307871</v>
      </c>
      <c r="J43" s="23">
        <v>20.304119922995845</v>
      </c>
      <c r="K43" s="23">
        <v>17.425840950939701</v>
      </c>
      <c r="L43" s="23">
        <v>20.08550640350191</v>
      </c>
      <c r="M43" s="23">
        <v>12.418383086970449</v>
      </c>
      <c r="N43" s="23">
        <v>18.590548238917727</v>
      </c>
      <c r="O43" s="23">
        <v>20.173787475901879</v>
      </c>
      <c r="P43" s="65">
        <v>18.920977796409687</v>
      </c>
      <c r="Q43" s="65">
        <v>22.515949731894793</v>
      </c>
      <c r="R43" s="65">
        <v>25.051069774836186</v>
      </c>
      <c r="S43" s="65">
        <v>21.985872285906048</v>
      </c>
      <c r="T43" s="65">
        <v>21.752731195649222</v>
      </c>
    </row>
    <row r="44" spans="1:20" ht="12" customHeight="1" x14ac:dyDescent="0.25">
      <c r="A44" s="4" t="s">
        <v>7</v>
      </c>
      <c r="B44" s="23">
        <v>28.73718164748929</v>
      </c>
      <c r="C44" s="23">
        <v>28.468395963598091</v>
      </c>
      <c r="D44" s="23">
        <v>30.468167548295156</v>
      </c>
      <c r="E44" s="23">
        <v>29.276798275810457</v>
      </c>
      <c r="F44" s="23">
        <v>0</v>
      </c>
      <c r="G44" s="23">
        <v>0</v>
      </c>
      <c r="H44" s="23">
        <v>22.562989232973244</v>
      </c>
      <c r="I44" s="23">
        <v>24.857325940138146</v>
      </c>
      <c r="J44" s="23">
        <v>22.562339040667638</v>
      </c>
      <c r="K44" s="23">
        <v>22.344528400734607</v>
      </c>
      <c r="L44" s="23">
        <v>21.79767963658939</v>
      </c>
      <c r="M44" s="23">
        <v>20.875109973407689</v>
      </c>
      <c r="N44" s="23">
        <v>20.062286097368943</v>
      </c>
      <c r="O44" s="23">
        <v>17.983616897638477</v>
      </c>
      <c r="P44" s="65">
        <v>19.842337762262712</v>
      </c>
      <c r="Q44" s="65">
        <v>18.955150005851536</v>
      </c>
      <c r="R44" s="65">
        <v>20.102527093294967</v>
      </c>
      <c r="S44" s="65">
        <v>19.793172050057375</v>
      </c>
      <c r="T44" s="65">
        <v>19.87960450140384</v>
      </c>
    </row>
    <row r="45" spans="1:20" ht="12" customHeight="1" x14ac:dyDescent="0.25">
      <c r="A45" s="4" t="s">
        <v>8</v>
      </c>
      <c r="B45" s="23">
        <v>22.729699558316749</v>
      </c>
      <c r="C45" s="23">
        <v>23.145710169407323</v>
      </c>
      <c r="D45" s="23">
        <v>21.187533861355483</v>
      </c>
      <c r="E45" s="23">
        <v>21.406753420645217</v>
      </c>
      <c r="F45" s="23">
        <v>21.431198141744034</v>
      </c>
      <c r="G45" s="23">
        <v>19.290964467885399</v>
      </c>
      <c r="H45" s="23">
        <v>15.779810722028046</v>
      </c>
      <c r="I45" s="23">
        <v>17.727642360538933</v>
      </c>
      <c r="J45" s="23">
        <v>17.979396048213165</v>
      </c>
      <c r="K45" s="23">
        <v>16.496378556323538</v>
      </c>
      <c r="L45" s="23">
        <v>17.709651554730677</v>
      </c>
      <c r="M45" s="23">
        <v>16.185888564112499</v>
      </c>
      <c r="N45" s="23">
        <v>13.799111030512533</v>
      </c>
      <c r="O45" s="23">
        <v>15.008876383406415</v>
      </c>
      <c r="P45" s="65">
        <v>14.131365571364359</v>
      </c>
      <c r="Q45" s="65">
        <v>16.003558079007565</v>
      </c>
      <c r="R45" s="65">
        <v>16.733368915518554</v>
      </c>
      <c r="S45" s="65">
        <v>16.883314503236033</v>
      </c>
      <c r="T45" s="65">
        <v>13.690205750733995</v>
      </c>
    </row>
    <row r="46" spans="1:20" ht="18" customHeight="1" x14ac:dyDescent="0.25">
      <c r="A46" s="4" t="s">
        <v>9</v>
      </c>
      <c r="B46" s="23">
        <v>27.657576113343456</v>
      </c>
      <c r="C46" s="23">
        <v>27.492622144496664</v>
      </c>
      <c r="D46" s="23">
        <v>27.462934587910308</v>
      </c>
      <c r="E46" s="23">
        <v>22.984728329284163</v>
      </c>
      <c r="F46" s="23">
        <v>21.58189282001624</v>
      </c>
      <c r="G46" s="23">
        <v>21.414290730856791</v>
      </c>
      <c r="H46" s="23">
        <v>21.647933940243888</v>
      </c>
      <c r="I46" s="23">
        <v>19.364280387969785</v>
      </c>
      <c r="J46" s="23">
        <v>21.164561603441243</v>
      </c>
      <c r="K46" s="23">
        <v>19.332414327769506</v>
      </c>
      <c r="L46" s="23">
        <v>19.507685360272902</v>
      </c>
      <c r="M46" s="23">
        <v>18.332671863126102</v>
      </c>
      <c r="N46" s="23">
        <v>17.97844867613864</v>
      </c>
      <c r="O46" s="23">
        <v>17.345785920368474</v>
      </c>
      <c r="P46" s="65">
        <v>17.773416526054319</v>
      </c>
      <c r="Q46" s="65">
        <v>18.731851162832466</v>
      </c>
      <c r="R46" s="65">
        <v>19.927311865321546</v>
      </c>
      <c r="S46" s="65">
        <v>19.138633709351932</v>
      </c>
      <c r="T46" s="65">
        <v>19.020618909021877</v>
      </c>
    </row>
    <row r="47" spans="1:20" ht="12" customHeight="1" x14ac:dyDescent="0.25">
      <c r="A47" s="4" t="s">
        <v>10</v>
      </c>
      <c r="B47" s="23">
        <v>33.921934047729977</v>
      </c>
      <c r="C47" s="23">
        <v>24.951387440016688</v>
      </c>
      <c r="D47" s="23">
        <v>24.763974646062444</v>
      </c>
      <c r="E47" s="23">
        <v>26.514398260695813</v>
      </c>
      <c r="F47" s="23">
        <v>25.399298851291604</v>
      </c>
      <c r="G47" s="23">
        <v>25.217649105389992</v>
      </c>
      <c r="H47" s="23">
        <v>24.261410322805126</v>
      </c>
      <c r="I47" s="23">
        <v>24.484496386322107</v>
      </c>
      <c r="J47" s="23">
        <v>23.659700034033012</v>
      </c>
      <c r="K47" s="23">
        <v>22.946399271708522</v>
      </c>
      <c r="L47" s="23">
        <v>22.807319763465166</v>
      </c>
      <c r="M47" s="23">
        <v>22.56981953606234</v>
      </c>
      <c r="N47" s="23">
        <v>21.901523528009907</v>
      </c>
      <c r="O47" s="23">
        <v>20.996300927861455</v>
      </c>
      <c r="P47" s="65">
        <v>21.225537960079699</v>
      </c>
      <c r="Q47" s="65">
        <v>22.480982082826053</v>
      </c>
      <c r="R47" s="65">
        <v>23.416051120955292</v>
      </c>
      <c r="S47" s="65">
        <v>26.117717466417695</v>
      </c>
      <c r="T47" s="65">
        <v>25.131398369017774</v>
      </c>
    </row>
    <row r="48" spans="1:20" ht="12" customHeight="1" x14ac:dyDescent="0.25">
      <c r="A48" s="4" t="s">
        <v>11</v>
      </c>
      <c r="B48" s="23">
        <v>37.442725498936724</v>
      </c>
      <c r="C48" s="23">
        <v>35.575965785599102</v>
      </c>
      <c r="D48" s="23">
        <v>34.734916466292013</v>
      </c>
      <c r="E48" s="23">
        <v>33.529182426932785</v>
      </c>
      <c r="F48" s="23">
        <v>31.373345540219631</v>
      </c>
      <c r="G48" s="23">
        <v>29.482047769264828</v>
      </c>
      <c r="H48" s="23">
        <v>27.579425381863878</v>
      </c>
      <c r="I48" s="23">
        <v>25.347879544926375</v>
      </c>
      <c r="J48" s="23">
        <v>24.629371928553127</v>
      </c>
      <c r="K48" s="23">
        <v>23.768773795578394</v>
      </c>
      <c r="L48" s="23">
        <v>22.472949964296077</v>
      </c>
      <c r="M48" s="23">
        <v>22.121011315040011</v>
      </c>
      <c r="N48" s="23">
        <v>21.977637143982783</v>
      </c>
      <c r="O48" s="23">
        <v>22.005970341417537</v>
      </c>
      <c r="P48" s="65">
        <v>22.156533937831114</v>
      </c>
      <c r="Q48" s="65">
        <v>24.011994790546794</v>
      </c>
      <c r="R48" s="65">
        <v>23.088653300121585</v>
      </c>
      <c r="S48" s="65">
        <v>22.655724703714803</v>
      </c>
      <c r="T48" s="65">
        <v>21.043714810302436</v>
      </c>
    </row>
    <row r="49" spans="1:20" ht="12" customHeight="1" x14ac:dyDescent="0.25">
      <c r="A49" s="4" t="s">
        <v>12</v>
      </c>
      <c r="B49" s="23">
        <v>35.193920335429766</v>
      </c>
      <c r="C49" s="23">
        <v>35.513807152557717</v>
      </c>
      <c r="D49" s="23">
        <v>35.959020094829533</v>
      </c>
      <c r="E49" s="23">
        <v>35.547681490988225</v>
      </c>
      <c r="F49" s="23">
        <v>28.632624746218877</v>
      </c>
      <c r="G49" s="23">
        <v>30.702514742380561</v>
      </c>
      <c r="H49" s="23">
        <v>29.637709009872033</v>
      </c>
      <c r="I49" s="23">
        <v>28.142406157635563</v>
      </c>
      <c r="J49" s="23">
        <v>26.246489916468548</v>
      </c>
      <c r="K49" s="23">
        <v>25.749702890056398</v>
      </c>
      <c r="L49" s="23">
        <v>26.564924094365491</v>
      </c>
      <c r="M49" s="23">
        <v>26.270186433745472</v>
      </c>
      <c r="N49" s="23">
        <v>25.171509294156259</v>
      </c>
      <c r="O49" s="23">
        <v>24.896534035046169</v>
      </c>
      <c r="P49" s="65">
        <v>24.269587666801758</v>
      </c>
      <c r="Q49" s="65">
        <v>27.405189246321193</v>
      </c>
      <c r="R49" s="65">
        <v>29.899214425808289</v>
      </c>
      <c r="S49" s="65">
        <v>28.047517339762233</v>
      </c>
      <c r="T49" s="65">
        <v>29.585998551607513</v>
      </c>
    </row>
    <row r="50" spans="1:20" ht="18" customHeight="1" x14ac:dyDescent="0.25">
      <c r="A50" s="4" t="s">
        <v>13</v>
      </c>
      <c r="B50" s="23">
        <v>17.06655406577897</v>
      </c>
      <c r="C50" s="23">
        <v>16.72217694787939</v>
      </c>
      <c r="D50" s="23">
        <v>22.312673788965316</v>
      </c>
      <c r="E50" s="23">
        <v>24.526895657809462</v>
      </c>
      <c r="F50" s="23">
        <v>17.543597989372334</v>
      </c>
      <c r="G50" s="23">
        <v>16.4300607644529</v>
      </c>
      <c r="H50" s="23">
        <v>15.822077330016427</v>
      </c>
      <c r="I50" s="23">
        <v>16.13845594850736</v>
      </c>
      <c r="J50" s="23">
        <v>13.776423405274974</v>
      </c>
      <c r="K50" s="23">
        <v>15.468245136831325</v>
      </c>
      <c r="L50" s="23">
        <v>15.598881424511001</v>
      </c>
      <c r="M50" s="23">
        <v>15.451291587320384</v>
      </c>
      <c r="N50" s="23">
        <v>14.763767694803111</v>
      </c>
      <c r="O50" s="23">
        <v>13.353574589017594</v>
      </c>
      <c r="P50" s="65">
        <v>12.462008819467833</v>
      </c>
      <c r="Q50" s="65">
        <v>13.435492324215808</v>
      </c>
      <c r="R50" s="65">
        <v>13.985736184880416</v>
      </c>
      <c r="S50" s="65">
        <v>13.977238562785617</v>
      </c>
      <c r="T50" s="65">
        <v>12.753414746623896</v>
      </c>
    </row>
    <row r="51" spans="1:20" ht="12" customHeight="1" x14ac:dyDescent="0.25">
      <c r="A51" s="4" t="s">
        <v>14</v>
      </c>
      <c r="B51" s="23">
        <v>8.4709777586561668</v>
      </c>
      <c r="C51" s="23">
        <v>16.7067963356596</v>
      </c>
      <c r="D51" s="23">
        <v>16.423044671443819</v>
      </c>
      <c r="E51" s="23">
        <v>13.964568249521594</v>
      </c>
      <c r="F51" s="23">
        <v>18.376487261194786</v>
      </c>
      <c r="G51" s="23">
        <v>17.643745570285013</v>
      </c>
      <c r="H51" s="23">
        <v>19.763426005808306</v>
      </c>
      <c r="I51" s="23">
        <v>18.518906764411323</v>
      </c>
      <c r="J51" s="23">
        <v>17.956657972487786</v>
      </c>
      <c r="K51" s="23">
        <v>17.320536896152404</v>
      </c>
      <c r="L51" s="23">
        <v>16.643512453613024</v>
      </c>
      <c r="M51" s="23">
        <v>13.08917687501307</v>
      </c>
      <c r="N51" s="23">
        <v>13.741426830098282</v>
      </c>
      <c r="O51" s="23">
        <v>12.982721460800626</v>
      </c>
      <c r="P51" s="65">
        <v>13.471709722169614</v>
      </c>
      <c r="Q51" s="65">
        <v>12.046376919796458</v>
      </c>
      <c r="R51" s="65">
        <v>12.761647373293107</v>
      </c>
      <c r="S51" s="65">
        <v>14.323196202219499</v>
      </c>
      <c r="T51" s="65">
        <v>14.224859221880477</v>
      </c>
    </row>
    <row r="52" spans="1:20" ht="12" customHeight="1" x14ac:dyDescent="0.25">
      <c r="A52" s="4" t="s">
        <v>15</v>
      </c>
      <c r="B52" s="23">
        <v>43.515457903947116</v>
      </c>
      <c r="C52" s="23">
        <v>41.886303514549475</v>
      </c>
      <c r="D52" s="23">
        <v>44.086708045928887</v>
      </c>
      <c r="E52" s="23">
        <v>40.725280990389315</v>
      </c>
      <c r="F52" s="23">
        <v>42.313360881068022</v>
      </c>
      <c r="G52" s="23">
        <v>41.665927270884751</v>
      </c>
      <c r="H52" s="23">
        <v>32.96037668587887</v>
      </c>
      <c r="I52" s="23">
        <v>33.410714505362229</v>
      </c>
      <c r="J52" s="23">
        <v>30.462748693789013</v>
      </c>
      <c r="K52" s="23">
        <v>28.627867424417101</v>
      </c>
      <c r="L52" s="23">
        <v>25.826930084856105</v>
      </c>
      <c r="M52" s="23">
        <v>24.201511817957552</v>
      </c>
      <c r="N52" s="23">
        <v>22.609280354881797</v>
      </c>
      <c r="O52" s="23">
        <v>21.902997952655213</v>
      </c>
      <c r="P52" s="65">
        <v>22.700021963011945</v>
      </c>
      <c r="Q52" s="65">
        <v>23.209120571981376</v>
      </c>
      <c r="R52" s="65">
        <v>24.267085581082792</v>
      </c>
      <c r="S52" s="65">
        <v>24.398866241585583</v>
      </c>
      <c r="T52" s="65">
        <v>25.365143564459402</v>
      </c>
    </row>
    <row r="53" spans="1:20" ht="18" customHeight="1" x14ac:dyDescent="0.2">
      <c r="A53" s="8" t="s">
        <v>16</v>
      </c>
      <c r="B53" s="43">
        <v>24.056942339899511</v>
      </c>
      <c r="C53" s="43">
        <v>25.44328850545547</v>
      </c>
      <c r="D53" s="43">
        <v>23.913572282212094</v>
      </c>
      <c r="E53" s="43">
        <v>20.968705948689035</v>
      </c>
      <c r="F53" s="43">
        <v>18.42675518012727</v>
      </c>
      <c r="G53" s="43">
        <v>18.264127947581571</v>
      </c>
      <c r="H53" s="43">
        <v>19.175954156025757</v>
      </c>
      <c r="I53" s="43">
        <v>18.294792424769831</v>
      </c>
      <c r="J53" s="43">
        <v>19.373695840054481</v>
      </c>
      <c r="K53" s="43">
        <v>18.512481624305991</v>
      </c>
      <c r="L53" s="43">
        <v>16.271146597907812</v>
      </c>
      <c r="M53" s="43">
        <v>17.220687947745713</v>
      </c>
      <c r="N53" s="43">
        <v>16.727567278986321</v>
      </c>
      <c r="O53" s="43">
        <v>16.4951139893647</v>
      </c>
      <c r="P53" s="69">
        <v>16.616797163871013</v>
      </c>
      <c r="Q53" s="69">
        <v>17.041681617359217</v>
      </c>
      <c r="R53" s="69">
        <v>17.834910777587361</v>
      </c>
      <c r="S53" s="69">
        <v>18.916564955105706</v>
      </c>
      <c r="T53" s="69">
        <v>18.148493627927756</v>
      </c>
    </row>
    <row r="54" spans="1:20" ht="12" customHeight="1" x14ac:dyDescent="0.25">
      <c r="A54" s="6" t="s">
        <v>17</v>
      </c>
      <c r="B54" s="24">
        <v>31.213247033332959</v>
      </c>
      <c r="C54" s="24">
        <v>29.477478584272422</v>
      </c>
      <c r="D54" s="24">
        <v>29.999327239387203</v>
      </c>
      <c r="E54" s="24">
        <v>29.206532438017589</v>
      </c>
      <c r="F54" s="24">
        <v>26.53248344490623</v>
      </c>
      <c r="G54" s="24">
        <v>26.261845124357393</v>
      </c>
      <c r="H54" s="24">
        <v>26.880445441030869</v>
      </c>
      <c r="I54" s="24">
        <v>25.964514398113231</v>
      </c>
      <c r="J54" s="24">
        <v>25.239764953863492</v>
      </c>
      <c r="K54" s="24">
        <v>24.286182165201488</v>
      </c>
      <c r="L54" s="24">
        <v>22.975821320886411</v>
      </c>
      <c r="M54" s="24">
        <v>21.943818824782415</v>
      </c>
      <c r="N54" s="24">
        <v>21.2399271716688</v>
      </c>
      <c r="O54" s="24">
        <v>20.649260419453952</v>
      </c>
      <c r="P54" s="70">
        <v>20.821125725983112</v>
      </c>
      <c r="Q54" s="70">
        <v>21.148217269693294</v>
      </c>
      <c r="R54" s="70">
        <v>22.502995214929374</v>
      </c>
      <c r="S54" s="70">
        <v>22.624700693708071</v>
      </c>
      <c r="T54" s="70">
        <v>21.740379497490608</v>
      </c>
    </row>
    <row r="55" spans="1:20" ht="12" customHeight="1" x14ac:dyDescent="0.2">
      <c r="A55" s="25" t="s">
        <v>110</v>
      </c>
      <c r="B55" s="83" t="s">
        <v>106</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12" customHeight="1" x14ac:dyDescent="0.2">
      <c r="B57" s="84"/>
      <c r="C57" s="84"/>
      <c r="D57" s="84"/>
      <c r="E57" s="84"/>
      <c r="F57" s="84"/>
      <c r="G57" s="84"/>
      <c r="H57" s="84"/>
      <c r="I57" s="84"/>
      <c r="J57" s="84"/>
      <c r="K57" s="84"/>
      <c r="L57" s="84"/>
      <c r="M57" s="84"/>
      <c r="N57" s="84"/>
      <c r="O57" s="84"/>
      <c r="P57" s="84"/>
      <c r="Q57" s="84"/>
      <c r="R57" s="84"/>
      <c r="S57" s="84"/>
      <c r="T57" s="84"/>
    </row>
    <row r="58" spans="1:20" ht="4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362</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70</v>
      </c>
      <c r="B2" s="4" t="s">
        <v>94</v>
      </c>
    </row>
    <row r="3" spans="1:20" ht="12" customHeight="1" x14ac:dyDescent="0.25">
      <c r="A3" s="17">
        <v>1</v>
      </c>
      <c r="B3" s="4" t="s">
        <v>132</v>
      </c>
    </row>
    <row r="4" spans="1:20" ht="12" customHeight="1" x14ac:dyDescent="0.25">
      <c r="A4" s="21" t="s">
        <v>43</v>
      </c>
      <c r="B4" s="4" t="s">
        <v>121</v>
      </c>
    </row>
    <row r="5" spans="1:20" ht="12" customHeight="1" x14ac:dyDescent="0.25">
      <c r="A5" s="17"/>
      <c r="G5" s="4"/>
    </row>
    <row r="6" spans="1:20" ht="12" customHeight="1" x14ac:dyDescent="0.25">
      <c r="A6" s="17"/>
      <c r="G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55332</v>
      </c>
      <c r="C9" s="19">
        <v>57405</v>
      </c>
      <c r="D9" s="19">
        <v>60573</v>
      </c>
      <c r="E9" s="19">
        <v>61609</v>
      </c>
      <c r="F9" s="19">
        <v>61255</v>
      </c>
      <c r="G9" s="19">
        <v>64674</v>
      </c>
      <c r="H9" s="19">
        <v>63804</v>
      </c>
      <c r="I9" s="19">
        <v>65410</v>
      </c>
      <c r="J9" s="19">
        <v>64533</v>
      </c>
      <c r="K9" s="19">
        <v>63089</v>
      </c>
      <c r="L9" s="19">
        <v>63507</v>
      </c>
      <c r="M9" s="19">
        <v>69510</v>
      </c>
      <c r="N9" s="19">
        <v>68496</v>
      </c>
      <c r="O9" s="19">
        <v>67442</v>
      </c>
      <c r="P9" s="19">
        <v>65635</v>
      </c>
      <c r="Q9" s="19">
        <v>62568</v>
      </c>
      <c r="R9" s="19">
        <v>59197</v>
      </c>
      <c r="S9" s="19">
        <v>58239</v>
      </c>
      <c r="T9" s="19">
        <v>58617</v>
      </c>
    </row>
    <row r="10" spans="1:20" ht="12" customHeight="1" x14ac:dyDescent="0.25">
      <c r="A10" s="4" t="s">
        <v>2</v>
      </c>
      <c r="B10" s="19">
        <v>59775</v>
      </c>
      <c r="C10" s="19">
        <v>58944</v>
      </c>
      <c r="D10" s="19">
        <v>62952</v>
      </c>
      <c r="E10" s="19">
        <v>62825</v>
      </c>
      <c r="F10" s="19">
        <v>65789</v>
      </c>
      <c r="G10" s="19">
        <v>66892</v>
      </c>
      <c r="H10" s="19">
        <v>69584</v>
      </c>
      <c r="I10" s="19">
        <v>68184</v>
      </c>
      <c r="J10" s="19">
        <v>67667</v>
      </c>
      <c r="K10" s="19">
        <v>68996</v>
      </c>
      <c r="L10" s="19">
        <v>71937</v>
      </c>
      <c r="M10" s="19">
        <v>74279</v>
      </c>
      <c r="N10" s="19">
        <v>74051</v>
      </c>
      <c r="O10" s="19">
        <v>73269</v>
      </c>
      <c r="P10" s="19">
        <v>75838</v>
      </c>
      <c r="Q10" s="19">
        <v>71929</v>
      </c>
      <c r="R10" s="19">
        <v>69085</v>
      </c>
      <c r="S10" s="19">
        <v>66680</v>
      </c>
      <c r="T10" s="19">
        <v>64835</v>
      </c>
    </row>
    <row r="11" spans="1:20" ht="12" customHeight="1" x14ac:dyDescent="0.25">
      <c r="A11" s="4" t="s">
        <v>3</v>
      </c>
      <c r="B11" s="19">
        <v>14604</v>
      </c>
      <c r="C11" s="19">
        <v>16543</v>
      </c>
      <c r="D11" s="19">
        <v>16195</v>
      </c>
      <c r="E11" s="19">
        <v>15814</v>
      </c>
      <c r="F11" s="19">
        <v>10225</v>
      </c>
      <c r="G11" s="19">
        <v>12414</v>
      </c>
      <c r="H11" s="19">
        <v>11523</v>
      </c>
      <c r="I11" s="19">
        <v>11380</v>
      </c>
      <c r="J11" s="19">
        <v>10821</v>
      </c>
      <c r="K11" s="19">
        <v>10349</v>
      </c>
      <c r="L11" s="19">
        <v>11036</v>
      </c>
      <c r="M11" s="19">
        <v>11952</v>
      </c>
      <c r="N11" s="19">
        <v>11979</v>
      </c>
      <c r="O11" s="19">
        <v>12307</v>
      </c>
      <c r="P11" s="19">
        <v>11717</v>
      </c>
      <c r="Q11" s="19">
        <v>11421</v>
      </c>
      <c r="R11" s="19">
        <v>10862</v>
      </c>
      <c r="S11" s="19">
        <v>11869</v>
      </c>
      <c r="T11" s="19">
        <v>13169</v>
      </c>
    </row>
    <row r="12" spans="1:20" ht="12" customHeight="1" x14ac:dyDescent="0.25">
      <c r="A12" s="4" t="s">
        <v>4</v>
      </c>
      <c r="B12" s="19">
        <v>17872</v>
      </c>
      <c r="C12" s="19">
        <v>17401</v>
      </c>
      <c r="D12" s="19">
        <v>17999</v>
      </c>
      <c r="E12" s="19">
        <v>17520</v>
      </c>
      <c r="F12" s="19">
        <v>16502</v>
      </c>
      <c r="G12" s="19">
        <v>14192</v>
      </c>
      <c r="H12" s="19">
        <v>10757</v>
      </c>
      <c r="I12" s="19">
        <v>8088</v>
      </c>
      <c r="J12" s="19">
        <v>8193</v>
      </c>
      <c r="K12" s="19">
        <v>7474</v>
      </c>
      <c r="L12" s="19">
        <v>8446</v>
      </c>
      <c r="M12" s="19">
        <v>8716</v>
      </c>
      <c r="N12" s="19">
        <v>9012</v>
      </c>
      <c r="O12" s="19">
        <v>10224</v>
      </c>
      <c r="P12" s="19">
        <v>9850</v>
      </c>
      <c r="Q12" s="19">
        <v>9122</v>
      </c>
      <c r="R12" s="19">
        <v>9343</v>
      </c>
      <c r="S12" s="19">
        <v>9225</v>
      </c>
      <c r="T12" s="19">
        <v>9272</v>
      </c>
    </row>
    <row r="13" spans="1:20" ht="18" customHeight="1" x14ac:dyDescent="0.25">
      <c r="A13" s="4" t="s">
        <v>5</v>
      </c>
      <c r="B13" s="19">
        <v>3809</v>
      </c>
      <c r="C13" s="19">
        <v>5260</v>
      </c>
      <c r="D13" s="19">
        <v>3947</v>
      </c>
      <c r="E13" s="19">
        <v>4058</v>
      </c>
      <c r="F13" s="19">
        <v>4008</v>
      </c>
      <c r="G13" s="19">
        <v>4177</v>
      </c>
      <c r="H13" s="19">
        <v>3970</v>
      </c>
      <c r="I13" s="19">
        <v>3895</v>
      </c>
      <c r="J13" s="19">
        <v>3380</v>
      </c>
      <c r="K13" s="19">
        <v>3400</v>
      </c>
      <c r="L13" s="19">
        <v>3420</v>
      </c>
      <c r="M13" s="19">
        <v>3531</v>
      </c>
      <c r="N13" s="19">
        <v>3525</v>
      </c>
      <c r="O13" s="19">
        <v>3563</v>
      </c>
      <c r="P13" s="19">
        <v>3161</v>
      </c>
      <c r="Q13" s="19">
        <v>3275</v>
      </c>
      <c r="R13" s="19">
        <v>3060</v>
      </c>
      <c r="S13" s="19">
        <v>2787</v>
      </c>
      <c r="T13" s="19">
        <v>2720</v>
      </c>
    </row>
    <row r="14" spans="1:20" ht="12" customHeight="1" x14ac:dyDescent="0.25">
      <c r="A14" s="4" t="s">
        <v>6</v>
      </c>
      <c r="B14" s="19">
        <v>6186</v>
      </c>
      <c r="C14" s="19">
        <v>6382</v>
      </c>
      <c r="D14" s="19">
        <v>6852</v>
      </c>
      <c r="E14" s="19">
        <v>7126</v>
      </c>
      <c r="F14" s="19">
        <v>6589</v>
      </c>
      <c r="G14" s="19">
        <v>6988</v>
      </c>
      <c r="H14" s="19">
        <v>6849</v>
      </c>
      <c r="I14" s="19">
        <v>6155</v>
      </c>
      <c r="J14" s="19">
        <v>5926</v>
      </c>
      <c r="K14" s="19">
        <v>5042</v>
      </c>
      <c r="L14" s="19">
        <v>5033</v>
      </c>
      <c r="M14" s="19">
        <v>5977</v>
      </c>
      <c r="N14" s="19">
        <v>5507</v>
      </c>
      <c r="O14" s="19">
        <v>5016</v>
      </c>
      <c r="P14" s="19">
        <v>5026</v>
      </c>
      <c r="Q14" s="19">
        <v>5301</v>
      </c>
      <c r="R14" s="19">
        <v>5458</v>
      </c>
      <c r="S14" s="19">
        <v>5045</v>
      </c>
      <c r="T14" s="19">
        <v>4968</v>
      </c>
    </row>
    <row r="15" spans="1:20" ht="12" customHeight="1" x14ac:dyDescent="0.25">
      <c r="A15" s="4" t="s">
        <v>7</v>
      </c>
      <c r="B15" s="19">
        <v>26528</v>
      </c>
      <c r="C15" s="19">
        <v>26360</v>
      </c>
      <c r="D15" s="19">
        <v>28806</v>
      </c>
      <c r="E15" s="19">
        <v>30403</v>
      </c>
      <c r="F15" s="19">
        <v>32300</v>
      </c>
      <c r="G15" s="19">
        <v>32300</v>
      </c>
      <c r="H15" s="19">
        <v>32973</v>
      </c>
      <c r="I15" s="19">
        <v>33819</v>
      </c>
      <c r="J15" s="19">
        <v>32406</v>
      </c>
      <c r="K15" s="19">
        <v>31284</v>
      </c>
      <c r="L15" s="19">
        <v>32352</v>
      </c>
      <c r="M15" s="19">
        <v>34010</v>
      </c>
      <c r="N15" s="19">
        <v>33005</v>
      </c>
      <c r="O15" s="19">
        <v>31224</v>
      </c>
      <c r="P15" s="19">
        <v>31670</v>
      </c>
      <c r="Q15" s="19">
        <v>29858</v>
      </c>
      <c r="R15" s="19">
        <v>29665</v>
      </c>
      <c r="S15" s="19">
        <v>30076</v>
      </c>
      <c r="T15" s="19">
        <v>30560</v>
      </c>
    </row>
    <row r="16" spans="1:20" ht="12" customHeight="1" x14ac:dyDescent="0.25">
      <c r="A16" s="4" t="s">
        <v>8</v>
      </c>
      <c r="B16" s="19">
        <v>13472</v>
      </c>
      <c r="C16" s="19">
        <v>13315</v>
      </c>
      <c r="D16" s="19">
        <v>12664</v>
      </c>
      <c r="E16" s="19">
        <v>11532</v>
      </c>
      <c r="F16" s="19">
        <v>11345</v>
      </c>
      <c r="G16" s="19">
        <v>9595</v>
      </c>
      <c r="H16" s="19">
        <v>6666</v>
      </c>
      <c r="I16" s="19">
        <v>5005</v>
      </c>
      <c r="J16" s="19">
        <v>4354</v>
      </c>
      <c r="K16" s="19">
        <v>4132</v>
      </c>
      <c r="L16" s="19">
        <v>4367</v>
      </c>
      <c r="M16" s="19">
        <v>5015</v>
      </c>
      <c r="N16" s="19">
        <v>5090</v>
      </c>
      <c r="O16" s="19">
        <v>5189</v>
      </c>
      <c r="P16" s="19">
        <v>5285</v>
      </c>
      <c r="Q16" s="19">
        <v>5449</v>
      </c>
      <c r="R16" s="19">
        <v>5720</v>
      </c>
      <c r="S16" s="19">
        <v>5756</v>
      </c>
      <c r="T16" s="19">
        <v>5895</v>
      </c>
    </row>
    <row r="17" spans="1:20" ht="18" customHeight="1" x14ac:dyDescent="0.25">
      <c r="A17" s="4" t="s">
        <v>9</v>
      </c>
      <c r="B17" s="19">
        <v>53437</v>
      </c>
      <c r="C17" s="19">
        <v>55142</v>
      </c>
      <c r="D17" s="19">
        <v>58743</v>
      </c>
      <c r="E17" s="19">
        <v>59483</v>
      </c>
      <c r="F17" s="19">
        <v>60551</v>
      </c>
      <c r="G17" s="19">
        <v>64950</v>
      </c>
      <c r="H17" s="19">
        <v>60171</v>
      </c>
      <c r="I17" s="19">
        <v>58066</v>
      </c>
      <c r="J17" s="19">
        <v>61502</v>
      </c>
      <c r="K17" s="19">
        <v>60400</v>
      </c>
      <c r="L17" s="19">
        <v>61310</v>
      </c>
      <c r="M17" s="19">
        <v>62547</v>
      </c>
      <c r="N17" s="19">
        <v>63492</v>
      </c>
      <c r="O17" s="19">
        <v>60963</v>
      </c>
      <c r="P17" s="19">
        <v>59162</v>
      </c>
      <c r="Q17" s="19">
        <v>56788</v>
      </c>
      <c r="R17" s="19">
        <v>53176</v>
      </c>
      <c r="S17" s="19">
        <v>51120</v>
      </c>
      <c r="T17" s="19">
        <v>52474</v>
      </c>
    </row>
    <row r="18" spans="1:20" ht="12" customHeight="1" x14ac:dyDescent="0.25">
      <c r="A18" s="4" t="s">
        <v>10</v>
      </c>
      <c r="B18" s="19">
        <v>90585</v>
      </c>
      <c r="C18" s="19">
        <v>96168</v>
      </c>
      <c r="D18" s="19">
        <v>102913</v>
      </c>
      <c r="E18" s="19">
        <v>105025</v>
      </c>
      <c r="F18" s="19">
        <v>106861</v>
      </c>
      <c r="G18" s="19">
        <v>112155</v>
      </c>
      <c r="H18" s="19">
        <v>114255</v>
      </c>
      <c r="I18" s="19">
        <v>114023</v>
      </c>
      <c r="J18" s="19">
        <v>114358</v>
      </c>
      <c r="K18" s="19">
        <v>104347</v>
      </c>
      <c r="L18" s="19">
        <v>106815</v>
      </c>
      <c r="M18" s="19">
        <v>107781</v>
      </c>
      <c r="N18" s="19">
        <v>111543</v>
      </c>
      <c r="O18" s="19">
        <v>108878</v>
      </c>
      <c r="P18" s="19">
        <v>108537</v>
      </c>
      <c r="Q18" s="19">
        <v>104069</v>
      </c>
      <c r="R18" s="19">
        <v>97170</v>
      </c>
      <c r="S18" s="19">
        <v>96245</v>
      </c>
      <c r="T18" s="19">
        <v>95622</v>
      </c>
    </row>
    <row r="19" spans="1:20" ht="12" customHeight="1" x14ac:dyDescent="0.25">
      <c r="A19" s="4" t="s">
        <v>11</v>
      </c>
      <c r="B19" s="19">
        <v>20084</v>
      </c>
      <c r="C19" s="19">
        <v>21180</v>
      </c>
      <c r="D19" s="19">
        <v>22020</v>
      </c>
      <c r="E19" s="19">
        <v>22529</v>
      </c>
      <c r="F19" s="19">
        <v>22313</v>
      </c>
      <c r="G19" s="19">
        <v>22865</v>
      </c>
      <c r="H19" s="19">
        <v>22577</v>
      </c>
      <c r="I19" s="19">
        <v>22273</v>
      </c>
      <c r="J19" s="19">
        <v>21988</v>
      </c>
      <c r="K19" s="19">
        <v>21446</v>
      </c>
      <c r="L19" s="19">
        <v>22104</v>
      </c>
      <c r="M19" s="19">
        <v>21956</v>
      </c>
      <c r="N19" s="19">
        <v>21581</v>
      </c>
      <c r="O19" s="19">
        <v>20367</v>
      </c>
      <c r="P19" s="19">
        <v>19241</v>
      </c>
      <c r="Q19" s="19">
        <v>18380</v>
      </c>
      <c r="R19" s="19">
        <v>18646</v>
      </c>
      <c r="S19" s="19">
        <v>17562</v>
      </c>
      <c r="T19" s="19">
        <v>17145</v>
      </c>
    </row>
    <row r="20" spans="1:20" ht="12" customHeight="1" x14ac:dyDescent="0.25">
      <c r="A20" s="4" t="s">
        <v>12</v>
      </c>
      <c r="B20" s="19">
        <v>4954</v>
      </c>
      <c r="C20" s="19">
        <v>5380</v>
      </c>
      <c r="D20" s="19">
        <v>5194</v>
      </c>
      <c r="E20" s="19">
        <v>5194</v>
      </c>
      <c r="F20" s="19">
        <v>5222</v>
      </c>
      <c r="G20" s="19">
        <v>5469</v>
      </c>
      <c r="H20" s="19">
        <v>5203</v>
      </c>
      <c r="I20" s="19">
        <v>4950</v>
      </c>
      <c r="J20" s="19">
        <v>4697</v>
      </c>
      <c r="K20" s="19">
        <v>4675</v>
      </c>
      <c r="L20" s="19">
        <v>4684</v>
      </c>
      <c r="M20" s="19">
        <v>4875</v>
      </c>
      <c r="N20" s="19">
        <v>4497</v>
      </c>
      <c r="O20" s="19">
        <v>4267</v>
      </c>
      <c r="P20" s="19">
        <v>4495</v>
      </c>
      <c r="Q20" s="19">
        <v>4066</v>
      </c>
      <c r="R20" s="19">
        <v>3754</v>
      </c>
      <c r="S20" s="19">
        <v>3803</v>
      </c>
      <c r="T20" s="19">
        <v>3737</v>
      </c>
    </row>
    <row r="21" spans="1:20" ht="18" customHeight="1" x14ac:dyDescent="0.25">
      <c r="A21" s="4" t="s">
        <v>13</v>
      </c>
      <c r="B21" s="19">
        <v>33727</v>
      </c>
      <c r="C21" s="19">
        <v>30282</v>
      </c>
      <c r="D21" s="19">
        <v>29126</v>
      </c>
      <c r="E21" s="19">
        <v>27777</v>
      </c>
      <c r="F21" s="19">
        <v>26417</v>
      </c>
      <c r="G21" s="19">
        <v>22916</v>
      </c>
      <c r="H21" s="19">
        <v>16591</v>
      </c>
      <c r="I21" s="19">
        <v>13964</v>
      </c>
      <c r="J21" s="19">
        <v>12456</v>
      </c>
      <c r="K21" s="19">
        <v>11828</v>
      </c>
      <c r="L21" s="19">
        <v>12287</v>
      </c>
      <c r="M21" s="19">
        <v>13751</v>
      </c>
      <c r="N21" s="19">
        <v>14823</v>
      </c>
      <c r="O21" s="19">
        <v>15085</v>
      </c>
      <c r="P21" s="19">
        <v>16038</v>
      </c>
      <c r="Q21" s="19">
        <v>15997</v>
      </c>
      <c r="R21" s="19">
        <v>15447</v>
      </c>
      <c r="S21" s="19">
        <v>15923</v>
      </c>
      <c r="T21" s="19">
        <v>16541</v>
      </c>
    </row>
    <row r="22" spans="1:20" ht="12" customHeight="1" x14ac:dyDescent="0.25">
      <c r="A22" s="4" t="s">
        <v>14</v>
      </c>
      <c r="B22" s="19">
        <v>21358</v>
      </c>
      <c r="C22" s="19">
        <v>20015</v>
      </c>
      <c r="D22" s="19">
        <v>19970</v>
      </c>
      <c r="E22" s="19">
        <v>20092</v>
      </c>
      <c r="F22" s="19">
        <v>18376</v>
      </c>
      <c r="G22" s="19">
        <v>16410</v>
      </c>
      <c r="H22" s="19">
        <v>11952</v>
      </c>
      <c r="I22" s="19">
        <v>9780</v>
      </c>
      <c r="J22" s="19">
        <v>9035</v>
      </c>
      <c r="K22" s="19">
        <v>8775</v>
      </c>
      <c r="L22" s="19">
        <v>9264</v>
      </c>
      <c r="M22" s="19">
        <v>9652</v>
      </c>
      <c r="N22" s="19">
        <v>10174</v>
      </c>
      <c r="O22" s="19">
        <v>10385</v>
      </c>
      <c r="P22" s="19">
        <v>10643</v>
      </c>
      <c r="Q22" s="19">
        <v>10682</v>
      </c>
      <c r="R22" s="19">
        <v>10410</v>
      </c>
      <c r="S22" s="19">
        <v>10683</v>
      </c>
      <c r="T22" s="19">
        <v>10719</v>
      </c>
    </row>
    <row r="23" spans="1:20" ht="12" customHeight="1" x14ac:dyDescent="0.25">
      <c r="A23" s="4" t="s">
        <v>15</v>
      </c>
      <c r="B23" s="19">
        <v>12575</v>
      </c>
      <c r="C23" s="19">
        <v>13098</v>
      </c>
      <c r="D23" s="19">
        <v>14081</v>
      </c>
      <c r="E23" s="19">
        <v>14202</v>
      </c>
      <c r="F23" s="19">
        <v>15141</v>
      </c>
      <c r="G23" s="19">
        <v>15482</v>
      </c>
      <c r="H23" s="19">
        <v>15676</v>
      </c>
      <c r="I23" s="19">
        <v>15493</v>
      </c>
      <c r="J23" s="19">
        <v>15607</v>
      </c>
      <c r="K23" s="19">
        <v>15419</v>
      </c>
      <c r="L23" s="19">
        <v>15628</v>
      </c>
      <c r="M23" s="19">
        <v>16099</v>
      </c>
      <c r="N23" s="19">
        <v>16368</v>
      </c>
      <c r="O23" s="19">
        <v>15612</v>
      </c>
      <c r="P23" s="19">
        <v>15370</v>
      </c>
      <c r="Q23" s="19">
        <v>14659</v>
      </c>
      <c r="R23" s="19">
        <v>13927</v>
      </c>
      <c r="S23" s="19">
        <v>13603</v>
      </c>
      <c r="T23" s="19">
        <v>13117</v>
      </c>
    </row>
    <row r="24" spans="1:20" ht="18" customHeight="1" x14ac:dyDescent="0.2">
      <c r="A24" s="8" t="s">
        <v>16</v>
      </c>
      <c r="B24" s="42">
        <v>16364</v>
      </c>
      <c r="C24" s="42">
        <v>16541</v>
      </c>
      <c r="D24" s="42">
        <v>16014</v>
      </c>
      <c r="E24" s="42">
        <v>15239</v>
      </c>
      <c r="F24" s="42">
        <v>15630</v>
      </c>
      <c r="G24" s="42">
        <v>12907</v>
      </c>
      <c r="H24" s="42">
        <v>9527</v>
      </c>
      <c r="I24" s="42">
        <v>8085</v>
      </c>
      <c r="J24" s="42">
        <v>7195</v>
      </c>
      <c r="K24" s="42">
        <v>6846</v>
      </c>
      <c r="L24" s="42">
        <v>7031</v>
      </c>
      <c r="M24" s="42">
        <v>7689</v>
      </c>
      <c r="N24" s="42">
        <v>8294</v>
      </c>
      <c r="O24" s="42">
        <v>8233</v>
      </c>
      <c r="P24" s="42">
        <v>8204</v>
      </c>
      <c r="Q24" s="42">
        <v>8421</v>
      </c>
      <c r="R24" s="42">
        <v>8285</v>
      </c>
      <c r="S24" s="42">
        <v>8877</v>
      </c>
      <c r="T24" s="42">
        <v>8705</v>
      </c>
    </row>
    <row r="25" spans="1:20" ht="12" customHeight="1" x14ac:dyDescent="0.25">
      <c r="A25" s="5" t="s">
        <v>17</v>
      </c>
      <c r="B25" s="10">
        <v>450662</v>
      </c>
      <c r="C25" s="10">
        <v>459416</v>
      </c>
      <c r="D25" s="10">
        <v>478049</v>
      </c>
      <c r="E25" s="10">
        <v>480428</v>
      </c>
      <c r="F25" s="10">
        <v>478524</v>
      </c>
      <c r="G25" s="10">
        <v>484386</v>
      </c>
      <c r="H25" s="10">
        <v>462078</v>
      </c>
      <c r="I25" s="10">
        <v>448570</v>
      </c>
      <c r="J25" s="10">
        <v>444118</v>
      </c>
      <c r="K25" s="10">
        <v>427502</v>
      </c>
      <c r="L25" s="10">
        <v>439221</v>
      </c>
      <c r="M25" s="10">
        <v>457340</v>
      </c>
      <c r="N25" s="10">
        <v>461437</v>
      </c>
      <c r="O25" s="10">
        <v>452024</v>
      </c>
      <c r="P25" s="10">
        <v>449872</v>
      </c>
      <c r="Q25" s="10">
        <v>431985</v>
      </c>
      <c r="R25" s="10">
        <v>413205</v>
      </c>
      <c r="S25" s="10">
        <v>407493</v>
      </c>
      <c r="T25" s="10">
        <v>408096</v>
      </c>
    </row>
    <row r="26" spans="1:20" ht="12" customHeight="1" x14ac:dyDescent="0.2">
      <c r="A26" s="25" t="s">
        <v>111</v>
      </c>
      <c r="B26" s="81" t="s">
        <v>100</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4.5" customHeight="1" x14ac:dyDescent="0.2">
      <c r="B28" s="82"/>
      <c r="C28" s="82"/>
      <c r="D28" s="82"/>
      <c r="E28" s="82"/>
      <c r="F28" s="82"/>
      <c r="G28" s="82"/>
      <c r="H28" s="82"/>
      <c r="I28" s="82"/>
      <c r="J28" s="82"/>
      <c r="K28" s="82"/>
      <c r="L28" s="82"/>
      <c r="M28" s="82"/>
      <c r="N28" s="82"/>
      <c r="O28" s="82"/>
      <c r="P28" s="82"/>
      <c r="Q28" s="82"/>
      <c r="R28" s="82"/>
      <c r="S28" s="82"/>
      <c r="T28" s="82"/>
    </row>
    <row r="29" spans="1:20" ht="5.25"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70</v>
      </c>
      <c r="B31" s="4" t="s">
        <v>94</v>
      </c>
    </row>
    <row r="32" spans="1:20" ht="12" customHeight="1" x14ac:dyDescent="0.25">
      <c r="A32" s="17">
        <v>1</v>
      </c>
      <c r="B32" s="4" t="s">
        <v>132</v>
      </c>
    </row>
    <row r="33" spans="1:20" ht="12" customHeight="1" x14ac:dyDescent="0.25">
      <c r="A33" s="21" t="s">
        <v>43</v>
      </c>
      <c r="B33" s="4" t="s">
        <v>121</v>
      </c>
    </row>
    <row r="34" spans="1:20" ht="12" customHeight="1" x14ac:dyDescent="0.25">
      <c r="A34" s="17" t="s">
        <v>44</v>
      </c>
      <c r="B34" s="4" t="s">
        <v>136</v>
      </c>
    </row>
    <row r="35" spans="1:20" ht="6" customHeight="1" x14ac:dyDescent="0.25">
      <c r="A35" s="17"/>
      <c r="B35" s="4"/>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47.562778650101428</v>
      </c>
      <c r="C38" s="23">
        <v>61.792619259773119</v>
      </c>
      <c r="D38" s="23">
        <v>48.984559481578124</v>
      </c>
      <c r="E38" s="23">
        <v>49.256332698175811</v>
      </c>
      <c r="F38" s="23">
        <v>48.384420871274877</v>
      </c>
      <c r="G38" s="23">
        <v>50.992525329920383</v>
      </c>
      <c r="H38" s="23">
        <v>51.058766380335015</v>
      </c>
      <c r="I38" s="23">
        <v>53.30935889851937</v>
      </c>
      <c r="J38" s="23">
        <v>53.537183280702209</v>
      </c>
      <c r="K38" s="23">
        <v>53.54077560493667</v>
      </c>
      <c r="L38" s="23">
        <v>54.392882376404231</v>
      </c>
      <c r="M38" s="23">
        <v>58.859674590657981</v>
      </c>
      <c r="N38" s="23">
        <v>57.957447994455038</v>
      </c>
      <c r="O38" s="23">
        <v>58.013715726667385</v>
      </c>
      <c r="P38" s="65">
        <v>56.371776673601858</v>
      </c>
      <c r="Q38" s="65">
        <v>54.739100284669291</v>
      </c>
      <c r="R38" s="65">
        <v>53.316577635927111</v>
      </c>
      <c r="S38" s="65">
        <v>53.726390977041433</v>
      </c>
      <c r="T38" s="65">
        <v>54.641149172799999</v>
      </c>
    </row>
    <row r="39" spans="1:20" ht="12" customHeight="1" x14ac:dyDescent="0.25">
      <c r="A39" s="4" t="s">
        <v>2</v>
      </c>
      <c r="B39" s="23">
        <v>45.555005144228936</v>
      </c>
      <c r="C39" s="23">
        <v>43.913995798131509</v>
      </c>
      <c r="D39" s="23">
        <v>45.192537784882212</v>
      </c>
      <c r="E39" s="23">
        <v>44.45207030255002</v>
      </c>
      <c r="F39" s="23">
        <v>45.462822850854685</v>
      </c>
      <c r="G39" s="23">
        <v>45.934684833341095</v>
      </c>
      <c r="H39" s="23">
        <v>48.504120376108766</v>
      </c>
      <c r="I39" s="23">
        <v>48.22052760159557</v>
      </c>
      <c r="J39" s="23">
        <v>48.886271760642749</v>
      </c>
      <c r="K39" s="23">
        <v>51.142902718450706</v>
      </c>
      <c r="L39" s="23">
        <v>54.076186717507724</v>
      </c>
      <c r="M39" s="23">
        <v>55.470396119473776</v>
      </c>
      <c r="N39" s="23">
        <v>55.201451903739766</v>
      </c>
      <c r="O39" s="23">
        <v>54.986630463395691</v>
      </c>
      <c r="P39" s="65">
        <v>56.497795234374216</v>
      </c>
      <c r="Q39" s="65">
        <v>55.105659009163773</v>
      </c>
      <c r="R39" s="65">
        <v>54.511237523344327</v>
      </c>
      <c r="S39" s="65">
        <v>54.127018762354197</v>
      </c>
      <c r="T39" s="65">
        <v>52.944752029558835</v>
      </c>
    </row>
    <row r="40" spans="1:20" ht="12" customHeight="1" x14ac:dyDescent="0.25">
      <c r="A40" s="4" t="s">
        <v>3</v>
      </c>
      <c r="B40" s="23">
        <v>41.258122233731989</v>
      </c>
      <c r="C40" s="23">
        <v>46.202614135696727</v>
      </c>
      <c r="D40" s="23">
        <v>44.86688152779189</v>
      </c>
      <c r="E40" s="23">
        <v>44.186349750391173</v>
      </c>
      <c r="F40" s="23">
        <v>36.381892038062695</v>
      </c>
      <c r="G40" s="23">
        <v>36.002264825508895</v>
      </c>
      <c r="H40" s="23">
        <v>36.796362025398139</v>
      </c>
      <c r="I40" s="23">
        <v>38.554830614511687</v>
      </c>
      <c r="J40" s="23">
        <v>39.069125160914581</v>
      </c>
      <c r="K40" s="23">
        <v>37.603004728440872</v>
      </c>
      <c r="L40" s="23">
        <v>41.557518899319845</v>
      </c>
      <c r="M40" s="23">
        <v>43.969677685431151</v>
      </c>
      <c r="N40" s="23">
        <v>43.254677119111136</v>
      </c>
      <c r="O40" s="23">
        <v>43.952717670284564</v>
      </c>
      <c r="P40" s="65">
        <v>40.802325774994046</v>
      </c>
      <c r="Q40" s="65">
        <v>38.971273746183847</v>
      </c>
      <c r="R40" s="65">
        <v>37.098528077990458</v>
      </c>
      <c r="S40" s="65">
        <v>40.093002897413655</v>
      </c>
      <c r="T40" s="65">
        <v>44.924241113795624</v>
      </c>
    </row>
    <row r="41" spans="1:20" ht="12" customHeight="1" x14ac:dyDescent="0.25">
      <c r="A41" s="4" t="s">
        <v>4</v>
      </c>
      <c r="B41" s="23">
        <v>46.718483148025513</v>
      </c>
      <c r="C41" s="23">
        <v>45.528519099947673</v>
      </c>
      <c r="D41" s="23">
        <v>47.684943967077906</v>
      </c>
      <c r="E41" s="23">
        <v>47.710252802614264</v>
      </c>
      <c r="F41" s="23">
        <v>47.986926014942824</v>
      </c>
      <c r="G41" s="23">
        <v>47.695821452677237</v>
      </c>
      <c r="H41" s="23">
        <v>44.69542635750264</v>
      </c>
      <c r="I41" s="23">
        <v>38.517612310466696</v>
      </c>
      <c r="J41" s="23">
        <v>43.001860880365669</v>
      </c>
      <c r="K41" s="23">
        <v>41.094740659595786</v>
      </c>
      <c r="L41" s="23">
        <v>47.770806655873507</v>
      </c>
      <c r="M41" s="23">
        <v>47.963966940133275</v>
      </c>
      <c r="N41" s="23">
        <v>48.210619776595706</v>
      </c>
      <c r="O41" s="23">
        <v>52.931328183548409</v>
      </c>
      <c r="P41" s="65">
        <v>48.243117029518977</v>
      </c>
      <c r="Q41" s="65">
        <v>44.159081389905211</v>
      </c>
      <c r="R41" s="65">
        <v>45.421912467258096</v>
      </c>
      <c r="S41" s="65">
        <v>44.430425506520592</v>
      </c>
      <c r="T41" s="65">
        <v>44.092740828882604</v>
      </c>
    </row>
    <row r="42" spans="1:20" ht="18" customHeight="1" x14ac:dyDescent="0.25">
      <c r="A42" s="4" t="s">
        <v>5</v>
      </c>
      <c r="B42" s="23">
        <v>61.867893881970758</v>
      </c>
      <c r="C42" s="23">
        <v>82.36767929846539</v>
      </c>
      <c r="D42" s="23">
        <v>60.179914616792033</v>
      </c>
      <c r="E42" s="23">
        <v>61.114457831325296</v>
      </c>
      <c r="F42" s="23">
        <v>58.528850385763562</v>
      </c>
      <c r="G42" s="23">
        <v>60.641271078606181</v>
      </c>
      <c r="H42" s="23">
        <v>59.153955235067791</v>
      </c>
      <c r="I42" s="23">
        <v>59.527951486770789</v>
      </c>
      <c r="J42" s="23">
        <v>52.38268292230255</v>
      </c>
      <c r="K42" s="23">
        <v>53.620313114767413</v>
      </c>
      <c r="L42" s="23">
        <v>58.821799598809676</v>
      </c>
      <c r="M42" s="23">
        <v>54.487793586906385</v>
      </c>
      <c r="N42" s="23">
        <v>55.309042998277249</v>
      </c>
      <c r="O42" s="23">
        <v>55.503764052054237</v>
      </c>
      <c r="P42" s="65">
        <v>47.257777183920524</v>
      </c>
      <c r="Q42" s="65">
        <v>48.062303279050326</v>
      </c>
      <c r="R42" s="65">
        <v>46.230938765491224</v>
      </c>
      <c r="S42" s="65">
        <v>43.23875199735339</v>
      </c>
      <c r="T42" s="65">
        <v>42.505047344995006</v>
      </c>
    </row>
    <row r="43" spans="1:20" ht="12" customHeight="1" x14ac:dyDescent="0.25">
      <c r="A43" s="4" t="s">
        <v>6</v>
      </c>
      <c r="B43" s="23">
        <v>41.238167192569222</v>
      </c>
      <c r="C43" s="23">
        <v>41.754263532080081</v>
      </c>
      <c r="D43" s="23">
        <v>43.392721438824623</v>
      </c>
      <c r="E43" s="23">
        <v>44.62489041038701</v>
      </c>
      <c r="F43" s="23">
        <v>39.416001693412525</v>
      </c>
      <c r="G43" s="23">
        <v>41.08227678454837</v>
      </c>
      <c r="H43" s="23">
        <v>41.05424978165037</v>
      </c>
      <c r="I43" s="23">
        <v>38.025241522668708</v>
      </c>
      <c r="J43" s="23">
        <v>36.915661126676312</v>
      </c>
      <c r="K43" s="23">
        <v>31.228895484534636</v>
      </c>
      <c r="L43" s="23">
        <v>34.942718219561769</v>
      </c>
      <c r="M43" s="23">
        <v>36.806562955936158</v>
      </c>
      <c r="N43" s="23">
        <v>33.550403866614879</v>
      </c>
      <c r="O43" s="23">
        <v>30.219428679783423</v>
      </c>
      <c r="P43" s="65">
        <v>29.473821325391178</v>
      </c>
      <c r="Q43" s="65">
        <v>30.499979139846804</v>
      </c>
      <c r="R43" s="65">
        <v>31.739130038816754</v>
      </c>
      <c r="S43" s="65">
        <v>29.595116060191387</v>
      </c>
      <c r="T43" s="65">
        <v>29.225302730017802</v>
      </c>
    </row>
    <row r="44" spans="1:20" ht="12" customHeight="1" x14ac:dyDescent="0.25">
      <c r="A44" s="4" t="s">
        <v>7</v>
      </c>
      <c r="B44" s="23">
        <v>43.240423797881014</v>
      </c>
      <c r="C44" s="23">
        <v>42.055776553425936</v>
      </c>
      <c r="D44" s="23">
        <v>44.417831278237223</v>
      </c>
      <c r="E44" s="23">
        <v>46.126420447361902</v>
      </c>
      <c r="F44" s="23">
        <v>0</v>
      </c>
      <c r="G44" s="23">
        <v>0</v>
      </c>
      <c r="H44" s="23">
        <v>43.989671909699084</v>
      </c>
      <c r="I44" s="23">
        <v>54.387705023416956</v>
      </c>
      <c r="J44" s="23">
        <v>53.236563747562002</v>
      </c>
      <c r="K44" s="23">
        <v>51.127631886656715</v>
      </c>
      <c r="L44" s="23">
        <v>56.029297374866388</v>
      </c>
      <c r="M44" s="23">
        <v>54.446766687651511</v>
      </c>
      <c r="N44" s="23">
        <v>52.650381057412183</v>
      </c>
      <c r="O44" s="23">
        <v>50.379488460141076</v>
      </c>
      <c r="P44" s="65">
        <v>50.234189063856448</v>
      </c>
      <c r="Q44" s="65">
        <v>47.842949925821728</v>
      </c>
      <c r="R44" s="65">
        <v>48.847731351737217</v>
      </c>
      <c r="S44" s="65">
        <v>50.489643405622765</v>
      </c>
      <c r="T44" s="65">
        <v>51.534166606742232</v>
      </c>
    </row>
    <row r="45" spans="1:20" ht="12" customHeight="1" x14ac:dyDescent="0.25">
      <c r="A45" s="4" t="s">
        <v>8</v>
      </c>
      <c r="B45" s="23">
        <v>49.426440014675308</v>
      </c>
      <c r="C45" s="23">
        <v>48.75562987464756</v>
      </c>
      <c r="D45" s="23">
        <v>47.435449233381618</v>
      </c>
      <c r="E45" s="23">
        <v>44.888479454009939</v>
      </c>
      <c r="F45" s="23">
        <v>46.566627317395344</v>
      </c>
      <c r="G45" s="23">
        <v>46.831891897484184</v>
      </c>
      <c r="H45" s="23">
        <v>42.596544133480862</v>
      </c>
      <c r="I45" s="23">
        <v>40.590366417202375</v>
      </c>
      <c r="J45" s="23">
        <v>40.441292291086818</v>
      </c>
      <c r="K45" s="23">
        <v>40.488303735168238</v>
      </c>
      <c r="L45" s="23">
        <v>42.40618112552616</v>
      </c>
      <c r="M45" s="23">
        <v>45.456229666388225</v>
      </c>
      <c r="N45" s="23">
        <v>44.039265028157168</v>
      </c>
      <c r="O45" s="23">
        <v>43.473267867168211</v>
      </c>
      <c r="P45" s="65">
        <v>41.613410551500479</v>
      </c>
      <c r="Q45" s="65">
        <v>41.476893624814785</v>
      </c>
      <c r="R45" s="65">
        <v>43.720064330083027</v>
      </c>
      <c r="S45" s="65">
        <v>44.111138042294314</v>
      </c>
      <c r="T45" s="65">
        <v>44.618852224218521</v>
      </c>
    </row>
    <row r="46" spans="1:20" ht="18" customHeight="1" x14ac:dyDescent="0.25">
      <c r="A46" s="4" t="s">
        <v>9</v>
      </c>
      <c r="B46" s="23">
        <v>62.216831932936181</v>
      </c>
      <c r="C46" s="23">
        <v>62.221336232025791</v>
      </c>
      <c r="D46" s="23">
        <v>64.077214517900131</v>
      </c>
      <c r="E46" s="23">
        <v>63.957464195088384</v>
      </c>
      <c r="F46" s="23">
        <v>64.984579346551939</v>
      </c>
      <c r="G46" s="23">
        <v>69.200068557707823</v>
      </c>
      <c r="H46" s="23">
        <v>64.628922349040522</v>
      </c>
      <c r="I46" s="23">
        <v>62.939419257757152</v>
      </c>
      <c r="J46" s="23">
        <v>67.740278147789326</v>
      </c>
      <c r="K46" s="23">
        <v>67.825718597269343</v>
      </c>
      <c r="L46" s="23">
        <v>71.068368164075167</v>
      </c>
      <c r="M46" s="23">
        <v>71.256315489789301</v>
      </c>
      <c r="N46" s="23">
        <v>72.174535395130533</v>
      </c>
      <c r="O46" s="23">
        <v>71.261115936488792</v>
      </c>
      <c r="P46" s="65">
        <v>68.977608489182103</v>
      </c>
      <c r="Q46" s="65">
        <v>67.472080547605628</v>
      </c>
      <c r="R46" s="65">
        <v>64.957343719231929</v>
      </c>
      <c r="S46" s="65">
        <v>61.923873163350208</v>
      </c>
      <c r="T46" s="65">
        <v>63.615366362394894</v>
      </c>
    </row>
    <row r="47" spans="1:20" ht="12" customHeight="1" x14ac:dyDescent="0.25">
      <c r="A47" s="4" t="s">
        <v>10</v>
      </c>
      <c r="B47" s="23">
        <v>46.893927628513744</v>
      </c>
      <c r="C47" s="23">
        <v>48.154224911329017</v>
      </c>
      <c r="D47" s="23">
        <v>49.630670355408455</v>
      </c>
      <c r="E47" s="23">
        <v>49.964557395610825</v>
      </c>
      <c r="F47" s="23">
        <v>50.519805453564061</v>
      </c>
      <c r="G47" s="23">
        <v>52.787221777293574</v>
      </c>
      <c r="H47" s="23">
        <v>54.367404869356491</v>
      </c>
      <c r="I47" s="23">
        <v>55.173798576007059</v>
      </c>
      <c r="J47" s="23">
        <v>56.72361511599145</v>
      </c>
      <c r="K47" s="23">
        <v>53.223642844221061</v>
      </c>
      <c r="L47" s="23">
        <v>55.94146556677827</v>
      </c>
      <c r="M47" s="23">
        <v>56.139763215996943</v>
      </c>
      <c r="N47" s="23">
        <v>58.31244766414153</v>
      </c>
      <c r="O47" s="23">
        <v>57.802205001822415</v>
      </c>
      <c r="P47" s="65">
        <v>57.091942993222489</v>
      </c>
      <c r="Q47" s="65">
        <v>53.773261237767485</v>
      </c>
      <c r="R47" s="65">
        <v>51.334190062098976</v>
      </c>
      <c r="S47" s="65">
        <v>53.923422776431757</v>
      </c>
      <c r="T47" s="65">
        <v>54.724293431948553</v>
      </c>
    </row>
    <row r="48" spans="1:20" ht="12" customHeight="1" x14ac:dyDescent="0.25">
      <c r="A48" s="4" t="s">
        <v>11</v>
      </c>
      <c r="B48" s="23">
        <v>45.038795616618579</v>
      </c>
      <c r="C48" s="23">
        <v>46.121684595618653</v>
      </c>
      <c r="D48" s="23">
        <v>46.153523695076537</v>
      </c>
      <c r="E48" s="23">
        <v>46.726768664919831</v>
      </c>
      <c r="F48" s="23">
        <v>46.079317476582986</v>
      </c>
      <c r="G48" s="23">
        <v>47.146539184263268</v>
      </c>
      <c r="H48" s="23">
        <v>46.655379377056768</v>
      </c>
      <c r="I48" s="23">
        <v>47.000750090452286</v>
      </c>
      <c r="J48" s="23">
        <v>48.932983970468101</v>
      </c>
      <c r="K48" s="23">
        <v>49.488748273792339</v>
      </c>
      <c r="L48" s="23">
        <v>51.571399311159148</v>
      </c>
      <c r="M48" s="23">
        <v>50.885697709059215</v>
      </c>
      <c r="N48" s="23">
        <v>50.263933481807832</v>
      </c>
      <c r="O48" s="23">
        <v>48.446838873096709</v>
      </c>
      <c r="P48" s="65">
        <v>45.908338646570009</v>
      </c>
      <c r="Q48" s="65">
        <v>44.524223450809437</v>
      </c>
      <c r="R48" s="65">
        <v>46.964439688827085</v>
      </c>
      <c r="S48" s="65">
        <v>45.242892839610079</v>
      </c>
      <c r="T48" s="65">
        <v>44.978225627673062</v>
      </c>
    </row>
    <row r="49" spans="1:20" ht="12" customHeight="1" x14ac:dyDescent="0.25">
      <c r="A49" s="4" t="s">
        <v>12</v>
      </c>
      <c r="B49" s="23">
        <v>44.254533543757255</v>
      </c>
      <c r="C49" s="23">
        <v>46.820608029705269</v>
      </c>
      <c r="D49" s="23">
        <v>43.963547103800465</v>
      </c>
      <c r="E49" s="23">
        <v>43.91646233195231</v>
      </c>
      <c r="F49" s="23">
        <v>31.191519035378466</v>
      </c>
      <c r="G49" s="23">
        <v>33.207847137083291</v>
      </c>
      <c r="H49" s="23">
        <v>32.352925088576747</v>
      </c>
      <c r="I49" s="23">
        <v>31.940162468444534</v>
      </c>
      <c r="J49" s="23">
        <v>31.599117072963022</v>
      </c>
      <c r="K49" s="23">
        <v>32.882059758098187</v>
      </c>
      <c r="L49" s="23">
        <v>35.24969358597675</v>
      </c>
      <c r="M49" s="23">
        <v>37.69244557162019</v>
      </c>
      <c r="N49" s="23">
        <v>35.554363101766938</v>
      </c>
      <c r="O49" s="23">
        <v>33.561814460246737</v>
      </c>
      <c r="P49" s="65">
        <v>35.05151765404991</v>
      </c>
      <c r="Q49" s="65">
        <v>34.004579836397482</v>
      </c>
      <c r="R49" s="65">
        <v>31.396699866889573</v>
      </c>
      <c r="S49" s="65">
        <v>32.09665535024908</v>
      </c>
      <c r="T49" s="65">
        <v>30.405531960043017</v>
      </c>
    </row>
    <row r="50" spans="1:20" ht="18" customHeight="1" x14ac:dyDescent="0.25">
      <c r="A50" s="4" t="s">
        <v>13</v>
      </c>
      <c r="B50" s="23">
        <v>58.414544026972727</v>
      </c>
      <c r="C50" s="23">
        <v>52.810994006545705</v>
      </c>
      <c r="D50" s="23">
        <v>51.755326395346771</v>
      </c>
      <c r="E50" s="23">
        <v>50.929592959295931</v>
      </c>
      <c r="F50" s="23">
        <v>52.028388239156932</v>
      </c>
      <c r="G50" s="23">
        <v>53.15630776440134</v>
      </c>
      <c r="H50" s="23">
        <v>51.46497056734615</v>
      </c>
      <c r="I50" s="23">
        <v>52.03780958679021</v>
      </c>
      <c r="J50" s="23">
        <v>51.339363512356201</v>
      </c>
      <c r="K50" s="23">
        <v>48.619926283030487</v>
      </c>
      <c r="L50" s="23">
        <v>49.640664860297477</v>
      </c>
      <c r="M50" s="23">
        <v>51.307487342733189</v>
      </c>
      <c r="N50" s="23">
        <v>52.390774028724039</v>
      </c>
      <c r="O50" s="23">
        <v>50.969282596626769</v>
      </c>
      <c r="P50" s="65">
        <v>50.591455640579923</v>
      </c>
      <c r="Q50" s="65">
        <v>48.895167969007282</v>
      </c>
      <c r="R50" s="65">
        <v>47.644068766309083</v>
      </c>
      <c r="S50" s="65">
        <v>48.977733401957053</v>
      </c>
      <c r="T50" s="65">
        <v>49.759073009602041</v>
      </c>
    </row>
    <row r="51" spans="1:20" ht="12" customHeight="1" x14ac:dyDescent="0.25">
      <c r="A51" s="4" t="s">
        <v>14</v>
      </c>
      <c r="B51" s="23">
        <v>59.928169251201844</v>
      </c>
      <c r="C51" s="23">
        <v>56.474671281578601</v>
      </c>
      <c r="D51" s="23">
        <v>57.087589571581034</v>
      </c>
      <c r="E51" s="23">
        <v>59.456686855136233</v>
      </c>
      <c r="F51" s="23">
        <v>57.220941235088361</v>
      </c>
      <c r="G51" s="23">
        <v>59.662470310311889</v>
      </c>
      <c r="H51" s="23">
        <v>54.792042378998921</v>
      </c>
      <c r="I51" s="23">
        <v>52.800546535161651</v>
      </c>
      <c r="J51" s="23">
        <v>54.003284640416858</v>
      </c>
      <c r="K51" s="23">
        <v>55.569305787094095</v>
      </c>
      <c r="L51" s="23">
        <v>61.454815403508064</v>
      </c>
      <c r="M51" s="23">
        <v>62.383223474344867</v>
      </c>
      <c r="N51" s="23">
        <v>64.033408865690276</v>
      </c>
      <c r="O51" s="23">
        <v>63.448300726370519</v>
      </c>
      <c r="P51" s="65">
        <v>60.863981107554217</v>
      </c>
      <c r="Q51" s="65">
        <v>59.678212411670849</v>
      </c>
      <c r="R51" s="65">
        <v>58.826030669123895</v>
      </c>
      <c r="S51" s="65">
        <v>61.205954298369647</v>
      </c>
      <c r="T51" s="65">
        <v>61.89985059631438</v>
      </c>
    </row>
    <row r="52" spans="1:20" ht="12" customHeight="1" x14ac:dyDescent="0.25">
      <c r="A52" s="4" t="s">
        <v>15</v>
      </c>
      <c r="B52" s="23">
        <v>44.74345897478473</v>
      </c>
      <c r="C52" s="23">
        <v>44.599564151457365</v>
      </c>
      <c r="D52" s="23">
        <v>45.409397271759808</v>
      </c>
      <c r="E52" s="23">
        <v>44.474832459967843</v>
      </c>
      <c r="F52" s="23">
        <v>46.761456437426673</v>
      </c>
      <c r="G52" s="23">
        <v>47.291663708074417</v>
      </c>
      <c r="H52" s="23">
        <v>48.249172898682382</v>
      </c>
      <c r="I52" s="23">
        <v>48.331179304102818</v>
      </c>
      <c r="J52" s="23">
        <v>49.76234080869321</v>
      </c>
      <c r="K52" s="23">
        <v>50.331819916580287</v>
      </c>
      <c r="L52" s="23">
        <v>51.641569887764852</v>
      </c>
      <c r="M52" s="23">
        <v>52.407103838275972</v>
      </c>
      <c r="N52" s="23">
        <v>53.130460434959488</v>
      </c>
      <c r="O52" s="23">
        <v>51.058031444241507</v>
      </c>
      <c r="P52" s="65">
        <v>49.942205894138482</v>
      </c>
      <c r="Q52" s="65">
        <v>47.972247587265656</v>
      </c>
      <c r="R52" s="65">
        <v>46.955703776931784</v>
      </c>
      <c r="S52" s="65">
        <v>46.968790458264586</v>
      </c>
      <c r="T52" s="65">
        <v>46.085073136284578</v>
      </c>
    </row>
    <row r="53" spans="1:20" ht="18" customHeight="1" x14ac:dyDescent="0.2">
      <c r="A53" s="8" t="s">
        <v>16</v>
      </c>
      <c r="B53" s="43">
        <v>48.750744786494543</v>
      </c>
      <c r="C53" s="43">
        <v>49.654779058597505</v>
      </c>
      <c r="D53" s="43">
        <v>48.937058805553576</v>
      </c>
      <c r="E53" s="43">
        <v>48.50610079575597</v>
      </c>
      <c r="F53" s="43">
        <v>53.014128258329151</v>
      </c>
      <c r="G53" s="43">
        <v>51.514674330166329</v>
      </c>
      <c r="H53" s="43">
        <v>49.807845645202121</v>
      </c>
      <c r="I53" s="43">
        <v>51.012820719173618</v>
      </c>
      <c r="J53" s="43">
        <v>50.09506837494208</v>
      </c>
      <c r="K53" s="43">
        <v>49.919907253186366</v>
      </c>
      <c r="L53" s="43">
        <v>49.964450585488272</v>
      </c>
      <c r="M53" s="43">
        <v>50.87175047494069</v>
      </c>
      <c r="N53" s="43">
        <v>52.439798457302288</v>
      </c>
      <c r="O53" s="43">
        <v>50.95699694889344</v>
      </c>
      <c r="P53" s="69">
        <v>47.686891912264478</v>
      </c>
      <c r="Q53" s="69">
        <v>48.093071006396627</v>
      </c>
      <c r="R53" s="69">
        <v>47.602128856863885</v>
      </c>
      <c r="S53" s="69">
        <v>51.265556175415092</v>
      </c>
      <c r="T53" s="69">
        <v>49.879626905804194</v>
      </c>
    </row>
    <row r="54" spans="1:20" ht="12" customHeight="1" x14ac:dyDescent="0.25">
      <c r="A54" s="6" t="s">
        <v>17</v>
      </c>
      <c r="B54" s="24">
        <v>48.939341013366146</v>
      </c>
      <c r="C54" s="24">
        <v>50.263556592306436</v>
      </c>
      <c r="D54" s="24">
        <v>49.57764795803547</v>
      </c>
      <c r="E54" s="24">
        <v>49.627966890447802</v>
      </c>
      <c r="F54" s="24">
        <v>46.239510243895651</v>
      </c>
      <c r="G54" s="24">
        <v>47.518856455683775</v>
      </c>
      <c r="H54" s="24">
        <v>50.563760002715483</v>
      </c>
      <c r="I54" s="24">
        <v>51.647808830194222</v>
      </c>
      <c r="J54" s="24">
        <v>52.908710453900035</v>
      </c>
      <c r="K54" s="24">
        <v>52.109323852057628</v>
      </c>
      <c r="L54" s="24">
        <v>54.885007688580522</v>
      </c>
      <c r="M54" s="24">
        <v>55.966673334770178</v>
      </c>
      <c r="N54" s="24">
        <v>56.199087970285973</v>
      </c>
      <c r="O54" s="24">
        <v>55.522732367963791</v>
      </c>
      <c r="P54" s="70">
        <v>54.331381801673821</v>
      </c>
      <c r="Q54" s="70">
        <v>52.435769173884182</v>
      </c>
      <c r="R54" s="70">
        <v>51.37760879337452</v>
      </c>
      <c r="S54" s="70">
        <v>51.914738077586001</v>
      </c>
      <c r="T54" s="70">
        <v>52.401150783739809</v>
      </c>
    </row>
    <row r="55" spans="1:20" ht="12" customHeight="1" x14ac:dyDescent="0.2">
      <c r="A55" s="25" t="s">
        <v>111</v>
      </c>
      <c r="B55" s="83" t="s">
        <v>107</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12" customHeight="1" x14ac:dyDescent="0.2">
      <c r="B57" s="84"/>
      <c r="C57" s="84"/>
      <c r="D57" s="84"/>
      <c r="E57" s="84"/>
      <c r="F57" s="84"/>
      <c r="G57" s="84"/>
      <c r="H57" s="84"/>
      <c r="I57" s="84"/>
      <c r="J57" s="84"/>
      <c r="K57" s="84"/>
      <c r="L57" s="84"/>
      <c r="M57" s="84"/>
      <c r="N57" s="84"/>
      <c r="O57" s="84"/>
      <c r="P57" s="84"/>
      <c r="Q57" s="84"/>
      <c r="R57" s="84"/>
      <c r="S57" s="84"/>
      <c r="T57" s="84"/>
    </row>
    <row r="58" spans="1:20" ht="40.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363</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6"/>
  <dimension ref="A1:U59"/>
  <sheetViews>
    <sheetView view="pageBreakPreview" topLeftCell="A24"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70</v>
      </c>
      <c r="B2" s="4" t="s">
        <v>94</v>
      </c>
    </row>
    <row r="3" spans="1:20" ht="12" customHeight="1" x14ac:dyDescent="0.25">
      <c r="A3" s="17">
        <v>1</v>
      </c>
      <c r="B3" s="4" t="s">
        <v>132</v>
      </c>
    </row>
    <row r="4" spans="1:20" ht="12" customHeight="1" x14ac:dyDescent="0.25">
      <c r="A4" s="21" t="s">
        <v>46</v>
      </c>
      <c r="B4" s="4" t="s">
        <v>120</v>
      </c>
    </row>
    <row r="5" spans="1:20" ht="4.5" customHeight="1" x14ac:dyDescent="0.25">
      <c r="A5" s="17"/>
      <c r="G5" s="4"/>
    </row>
    <row r="6" spans="1:20" ht="8.25" customHeight="1" x14ac:dyDescent="0.25">
      <c r="A6" s="17"/>
      <c r="G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47837</v>
      </c>
      <c r="C9" s="19">
        <v>49410</v>
      </c>
      <c r="D9" s="19">
        <v>50654</v>
      </c>
      <c r="E9" s="19">
        <v>53600</v>
      </c>
      <c r="F9" s="19">
        <v>56640</v>
      </c>
      <c r="G9" s="19">
        <v>59779</v>
      </c>
      <c r="H9" s="19">
        <v>61685</v>
      </c>
      <c r="I9" s="19">
        <v>65803</v>
      </c>
      <c r="J9" s="19">
        <v>69007</v>
      </c>
      <c r="K9" s="19">
        <v>72432</v>
      </c>
      <c r="L9" s="19">
        <v>96861</v>
      </c>
      <c r="M9" s="19">
        <v>70677</v>
      </c>
      <c r="N9" s="19">
        <v>70670</v>
      </c>
      <c r="O9" s="19">
        <v>73383</v>
      </c>
      <c r="P9" s="19">
        <v>72690</v>
      </c>
      <c r="Q9" s="19">
        <v>70094</v>
      </c>
      <c r="R9" s="19">
        <v>68248</v>
      </c>
      <c r="S9" s="19">
        <v>65552</v>
      </c>
      <c r="T9" s="19">
        <v>62551</v>
      </c>
    </row>
    <row r="10" spans="1:20" ht="12" customHeight="1" x14ac:dyDescent="0.25">
      <c r="A10" s="4" t="s">
        <v>2</v>
      </c>
      <c r="B10" s="19">
        <v>42374</v>
      </c>
      <c r="C10" s="19">
        <v>42838</v>
      </c>
      <c r="D10" s="19">
        <v>44032</v>
      </c>
      <c r="E10" s="19">
        <v>46690</v>
      </c>
      <c r="F10" s="19">
        <v>48178</v>
      </c>
      <c r="G10" s="19">
        <v>51401</v>
      </c>
      <c r="H10" s="19">
        <v>52419</v>
      </c>
      <c r="I10" s="19">
        <v>55844</v>
      </c>
      <c r="J10" s="19">
        <v>60835</v>
      </c>
      <c r="K10" s="19">
        <v>94541</v>
      </c>
      <c r="L10" s="19">
        <v>63349</v>
      </c>
      <c r="M10" s="19">
        <v>63454</v>
      </c>
      <c r="N10" s="19">
        <v>63195</v>
      </c>
      <c r="O10" s="19">
        <v>64488</v>
      </c>
      <c r="P10" s="19">
        <v>64469</v>
      </c>
      <c r="Q10" s="19">
        <v>63833</v>
      </c>
      <c r="R10" s="19">
        <v>63695</v>
      </c>
      <c r="S10" s="19">
        <v>60133</v>
      </c>
      <c r="T10" s="19">
        <v>55408</v>
      </c>
    </row>
    <row r="11" spans="1:20" ht="12" customHeight="1" x14ac:dyDescent="0.25">
      <c r="A11" s="4" t="s">
        <v>3</v>
      </c>
      <c r="B11" s="19">
        <v>14853</v>
      </c>
      <c r="C11" s="19">
        <v>15407</v>
      </c>
      <c r="D11" s="19">
        <v>15991</v>
      </c>
      <c r="E11" s="19">
        <v>16771</v>
      </c>
      <c r="F11" s="19">
        <v>17361</v>
      </c>
      <c r="G11" s="19">
        <v>16954</v>
      </c>
      <c r="H11" s="19">
        <v>17412</v>
      </c>
      <c r="I11" s="19">
        <v>17362</v>
      </c>
      <c r="J11" s="19">
        <v>16823</v>
      </c>
      <c r="K11" s="19">
        <v>16326</v>
      </c>
      <c r="L11" s="19">
        <v>21787</v>
      </c>
      <c r="M11" s="19">
        <v>16541</v>
      </c>
      <c r="N11" s="19">
        <v>16605</v>
      </c>
      <c r="O11" s="19">
        <v>16992</v>
      </c>
      <c r="P11" s="19">
        <v>18062</v>
      </c>
      <c r="Q11" s="19">
        <v>19117</v>
      </c>
      <c r="R11" s="19">
        <v>18277</v>
      </c>
      <c r="S11" s="19">
        <v>17383</v>
      </c>
      <c r="T11" s="19">
        <v>16808</v>
      </c>
    </row>
    <row r="12" spans="1:20" ht="12" customHeight="1" x14ac:dyDescent="0.25">
      <c r="A12" s="4" t="s">
        <v>4</v>
      </c>
      <c r="B12" s="19">
        <v>13848</v>
      </c>
      <c r="C12" s="19">
        <v>13411</v>
      </c>
      <c r="D12" s="19">
        <v>14659</v>
      </c>
      <c r="E12" s="19">
        <v>14344</v>
      </c>
      <c r="F12" s="19">
        <v>14491</v>
      </c>
      <c r="G12" s="19">
        <v>14899</v>
      </c>
      <c r="H12" s="19">
        <v>14435</v>
      </c>
      <c r="I12" s="19">
        <v>15428</v>
      </c>
      <c r="J12" s="19">
        <v>12304</v>
      </c>
      <c r="K12" s="19">
        <v>9076</v>
      </c>
      <c r="L12" s="19">
        <v>11609</v>
      </c>
      <c r="M12" s="19">
        <v>8645</v>
      </c>
      <c r="N12" s="19">
        <v>8649</v>
      </c>
      <c r="O12" s="19">
        <v>9673</v>
      </c>
      <c r="P12" s="19">
        <v>10263</v>
      </c>
      <c r="Q12" s="19">
        <v>11446</v>
      </c>
      <c r="R12" s="19">
        <v>11331</v>
      </c>
      <c r="S12" s="19">
        <v>10828</v>
      </c>
      <c r="T12" s="19">
        <v>10628</v>
      </c>
    </row>
    <row r="13" spans="1:20" ht="18" customHeight="1" x14ac:dyDescent="0.25">
      <c r="A13" s="4" t="s">
        <v>5</v>
      </c>
      <c r="B13" s="19">
        <v>2909</v>
      </c>
      <c r="C13" s="19">
        <v>3138</v>
      </c>
      <c r="D13" s="19">
        <v>3064</v>
      </c>
      <c r="E13" s="19">
        <v>3485</v>
      </c>
      <c r="F13" s="19">
        <v>3544</v>
      </c>
      <c r="G13" s="19">
        <v>3459</v>
      </c>
      <c r="H13" s="19">
        <v>3480</v>
      </c>
      <c r="I13" s="19">
        <v>3476</v>
      </c>
      <c r="J13" s="19">
        <v>3678</v>
      </c>
      <c r="K13" s="19">
        <v>3869</v>
      </c>
      <c r="L13" s="19">
        <v>5010</v>
      </c>
      <c r="M13" s="19">
        <v>3777</v>
      </c>
      <c r="N13" s="19">
        <v>3700</v>
      </c>
      <c r="O13" s="19">
        <v>3904</v>
      </c>
      <c r="P13" s="19">
        <v>3694</v>
      </c>
      <c r="Q13" s="19">
        <v>3474</v>
      </c>
      <c r="R13" s="19">
        <v>3348</v>
      </c>
      <c r="S13" s="19">
        <v>3072</v>
      </c>
      <c r="T13" s="19">
        <v>3164</v>
      </c>
    </row>
    <row r="14" spans="1:20" ht="12" customHeight="1" x14ac:dyDescent="0.25">
      <c r="A14" s="4" t="s">
        <v>6</v>
      </c>
      <c r="B14" s="19">
        <v>7575</v>
      </c>
      <c r="C14" s="19">
        <v>7584</v>
      </c>
      <c r="D14" s="19">
        <v>7782</v>
      </c>
      <c r="E14" s="19">
        <v>7816</v>
      </c>
      <c r="F14" s="19">
        <v>7936</v>
      </c>
      <c r="G14" s="19">
        <v>8574</v>
      </c>
      <c r="H14" s="19">
        <v>9063</v>
      </c>
      <c r="I14" s="19">
        <v>9666</v>
      </c>
      <c r="J14" s="19">
        <v>15380</v>
      </c>
      <c r="K14" s="19">
        <v>10217</v>
      </c>
      <c r="L14" s="19">
        <v>9788</v>
      </c>
      <c r="M14" s="19">
        <v>10360</v>
      </c>
      <c r="N14" s="19">
        <v>10976</v>
      </c>
      <c r="O14" s="19">
        <v>11315</v>
      </c>
      <c r="P14" s="19">
        <v>11672</v>
      </c>
      <c r="Q14" s="19">
        <v>10890</v>
      </c>
      <c r="R14" s="19">
        <v>10742</v>
      </c>
      <c r="S14" s="19">
        <v>10349</v>
      </c>
      <c r="T14" s="19">
        <v>10184</v>
      </c>
    </row>
    <row r="15" spans="1:20" ht="12" customHeight="1" x14ac:dyDescent="0.25">
      <c r="A15" s="4" t="s">
        <v>7</v>
      </c>
      <c r="B15" s="19">
        <v>26770</v>
      </c>
      <c r="C15" s="19">
        <v>28098</v>
      </c>
      <c r="D15" s="19">
        <v>29257</v>
      </c>
      <c r="E15" s="19">
        <v>29762</v>
      </c>
      <c r="F15" s="19">
        <v>31681</v>
      </c>
      <c r="G15" s="19">
        <v>31681</v>
      </c>
      <c r="H15" s="19">
        <v>32158</v>
      </c>
      <c r="I15" s="19">
        <v>32931</v>
      </c>
      <c r="J15" s="19">
        <v>34663</v>
      </c>
      <c r="K15" s="19">
        <v>36589</v>
      </c>
      <c r="L15" s="19">
        <v>35877</v>
      </c>
      <c r="M15" s="19">
        <v>43068</v>
      </c>
      <c r="N15" s="19">
        <v>40537</v>
      </c>
      <c r="O15" s="19">
        <v>36697</v>
      </c>
      <c r="P15" s="19">
        <v>35190</v>
      </c>
      <c r="Q15" s="19">
        <v>33781</v>
      </c>
      <c r="R15" s="19">
        <v>33803</v>
      </c>
      <c r="S15" s="19">
        <v>31713</v>
      </c>
      <c r="T15" s="19">
        <v>30557</v>
      </c>
    </row>
    <row r="16" spans="1:20" ht="12" customHeight="1" x14ac:dyDescent="0.25">
      <c r="A16" s="4" t="s">
        <v>8</v>
      </c>
      <c r="B16" s="19">
        <v>7713</v>
      </c>
      <c r="C16" s="19">
        <v>7413</v>
      </c>
      <c r="D16" s="19">
        <v>7639</v>
      </c>
      <c r="E16" s="19">
        <v>8067</v>
      </c>
      <c r="F16" s="19">
        <v>8336</v>
      </c>
      <c r="G16" s="19">
        <v>8429</v>
      </c>
      <c r="H16" s="19">
        <v>13209</v>
      </c>
      <c r="I16" s="19">
        <v>7217</v>
      </c>
      <c r="J16" s="19">
        <v>5578</v>
      </c>
      <c r="K16" s="19">
        <v>4752</v>
      </c>
      <c r="L16" s="19">
        <v>4198</v>
      </c>
      <c r="M16" s="19">
        <v>4172</v>
      </c>
      <c r="N16" s="19">
        <v>4453</v>
      </c>
      <c r="O16" s="19">
        <v>5216</v>
      </c>
      <c r="P16" s="19">
        <v>5428</v>
      </c>
      <c r="Q16" s="19">
        <v>5630</v>
      </c>
      <c r="R16" s="19">
        <v>5927</v>
      </c>
      <c r="S16" s="19">
        <v>5684</v>
      </c>
      <c r="T16" s="19">
        <v>5641</v>
      </c>
    </row>
    <row r="17" spans="1:21" ht="18" customHeight="1" x14ac:dyDescent="0.25">
      <c r="A17" s="4" t="s">
        <v>9</v>
      </c>
      <c r="B17" s="19">
        <v>32356</v>
      </c>
      <c r="C17" s="19">
        <v>33160</v>
      </c>
      <c r="D17" s="19">
        <v>34858</v>
      </c>
      <c r="E17" s="19">
        <v>36670</v>
      </c>
      <c r="F17" s="19">
        <v>37092</v>
      </c>
      <c r="G17" s="19">
        <v>39462</v>
      </c>
      <c r="H17" s="19">
        <v>37580</v>
      </c>
      <c r="I17" s="19">
        <v>39843</v>
      </c>
      <c r="J17" s="19">
        <v>44532</v>
      </c>
      <c r="K17" s="19">
        <v>63519</v>
      </c>
      <c r="L17" s="19">
        <v>46404</v>
      </c>
      <c r="M17" s="19">
        <v>45277</v>
      </c>
      <c r="N17" s="19">
        <v>46184</v>
      </c>
      <c r="O17" s="19">
        <v>48293</v>
      </c>
      <c r="P17" s="19">
        <v>47487</v>
      </c>
      <c r="Q17" s="19">
        <v>46404</v>
      </c>
      <c r="R17" s="19">
        <v>45157</v>
      </c>
      <c r="S17" s="19">
        <v>44365</v>
      </c>
      <c r="T17" s="19">
        <v>21897</v>
      </c>
    </row>
    <row r="18" spans="1:21" ht="12" customHeight="1" x14ac:dyDescent="0.25">
      <c r="A18" s="4" t="s">
        <v>10</v>
      </c>
      <c r="B18" s="19">
        <v>90736</v>
      </c>
      <c r="C18" s="19">
        <v>94211</v>
      </c>
      <c r="D18" s="19">
        <v>100938</v>
      </c>
      <c r="E18" s="19">
        <v>104013</v>
      </c>
      <c r="F18" s="19">
        <v>109088</v>
      </c>
      <c r="G18" s="19">
        <v>110660</v>
      </c>
      <c r="H18" s="19">
        <v>115143</v>
      </c>
      <c r="I18" s="19">
        <v>116435</v>
      </c>
      <c r="J18" s="19">
        <v>120910</v>
      </c>
      <c r="K18" s="19">
        <v>124458</v>
      </c>
      <c r="L18" s="19">
        <v>105012</v>
      </c>
      <c r="M18" s="19">
        <v>144356</v>
      </c>
      <c r="N18" s="19">
        <v>104325</v>
      </c>
      <c r="O18" s="19">
        <v>105241</v>
      </c>
      <c r="P18" s="19">
        <v>104727</v>
      </c>
      <c r="Q18" s="19">
        <v>101304</v>
      </c>
      <c r="R18" s="19">
        <v>98915</v>
      </c>
      <c r="S18" s="19">
        <v>97266</v>
      </c>
      <c r="T18" s="19">
        <v>94882</v>
      </c>
    </row>
    <row r="19" spans="1:21" ht="12" customHeight="1" x14ac:dyDescent="0.25">
      <c r="A19" s="4" t="s">
        <v>11</v>
      </c>
      <c r="B19" s="19">
        <v>16553</v>
      </c>
      <c r="C19" s="19">
        <v>16918</v>
      </c>
      <c r="D19" s="19">
        <v>17196</v>
      </c>
      <c r="E19" s="19">
        <v>16893</v>
      </c>
      <c r="F19" s="19">
        <v>17821</v>
      </c>
      <c r="G19" s="19">
        <v>19863</v>
      </c>
      <c r="H19" s="19">
        <v>21201</v>
      </c>
      <c r="I19" s="19">
        <v>21881</v>
      </c>
      <c r="J19" s="19">
        <v>22967</v>
      </c>
      <c r="K19" s="19">
        <v>23488</v>
      </c>
      <c r="L19" s="19">
        <v>22975</v>
      </c>
      <c r="M19" s="19">
        <v>20876</v>
      </c>
      <c r="N19" s="19">
        <v>20575</v>
      </c>
      <c r="O19" s="19">
        <v>21156</v>
      </c>
      <c r="P19" s="19">
        <v>22516</v>
      </c>
      <c r="Q19" s="19">
        <v>21897</v>
      </c>
      <c r="R19" s="19">
        <v>21341</v>
      </c>
      <c r="S19" s="19">
        <v>21148</v>
      </c>
      <c r="T19" s="19">
        <v>20420</v>
      </c>
    </row>
    <row r="20" spans="1:21" ht="12" customHeight="1" x14ac:dyDescent="0.25">
      <c r="A20" s="4" t="s">
        <v>12</v>
      </c>
      <c r="B20" s="19">
        <v>4736</v>
      </c>
      <c r="C20" s="19">
        <v>4814</v>
      </c>
      <c r="D20" s="19">
        <v>5094</v>
      </c>
      <c r="E20" s="19">
        <v>5094</v>
      </c>
      <c r="F20" s="19">
        <v>5640</v>
      </c>
      <c r="G20" s="19">
        <v>5614</v>
      </c>
      <c r="H20" s="19">
        <v>6189</v>
      </c>
      <c r="I20" s="19">
        <v>9103</v>
      </c>
      <c r="J20" s="19">
        <v>6196</v>
      </c>
      <c r="K20" s="19">
        <v>6213</v>
      </c>
      <c r="L20" s="19">
        <v>6085</v>
      </c>
      <c r="M20" s="19">
        <v>5948</v>
      </c>
      <c r="N20" s="19">
        <v>6073</v>
      </c>
      <c r="O20" s="19">
        <v>6262</v>
      </c>
      <c r="P20" s="19">
        <v>6369</v>
      </c>
      <c r="Q20" s="19">
        <v>5539</v>
      </c>
      <c r="R20" s="19">
        <v>5861</v>
      </c>
      <c r="S20" s="19">
        <v>5130</v>
      </c>
      <c r="T20" s="19">
        <v>5139</v>
      </c>
    </row>
    <row r="21" spans="1:21" ht="18" customHeight="1" x14ac:dyDescent="0.25">
      <c r="A21" s="4" t="s">
        <v>13</v>
      </c>
      <c r="B21" s="19">
        <v>19254</v>
      </c>
      <c r="C21" s="19">
        <v>19165</v>
      </c>
      <c r="D21" s="19">
        <v>20620</v>
      </c>
      <c r="E21" s="19">
        <v>20659</v>
      </c>
      <c r="F21" s="19">
        <v>20760</v>
      </c>
      <c r="G21" s="19">
        <v>19880</v>
      </c>
      <c r="H21" s="19">
        <v>20260</v>
      </c>
      <c r="I21" s="19">
        <v>18523</v>
      </c>
      <c r="J21" s="19">
        <v>13257</v>
      </c>
      <c r="K21" s="19">
        <v>12056</v>
      </c>
      <c r="L21" s="19">
        <v>11783</v>
      </c>
      <c r="M21" s="19">
        <v>11605</v>
      </c>
      <c r="N21" s="19">
        <v>12143</v>
      </c>
      <c r="O21" s="19">
        <v>13581</v>
      </c>
      <c r="P21" s="19">
        <v>14186</v>
      </c>
      <c r="Q21" s="19">
        <v>14867</v>
      </c>
      <c r="R21" s="19">
        <v>14723</v>
      </c>
      <c r="S21" s="19">
        <v>15228</v>
      </c>
      <c r="T21" s="19">
        <v>14946</v>
      </c>
    </row>
    <row r="22" spans="1:21" ht="12" customHeight="1" x14ac:dyDescent="0.25">
      <c r="A22" s="4" t="s">
        <v>14</v>
      </c>
      <c r="B22" s="19">
        <v>11618</v>
      </c>
      <c r="C22" s="19">
        <v>11484</v>
      </c>
      <c r="D22" s="19">
        <v>11884</v>
      </c>
      <c r="E22" s="19">
        <v>11897</v>
      </c>
      <c r="F22" s="19">
        <v>11656</v>
      </c>
      <c r="G22" s="19">
        <v>18914</v>
      </c>
      <c r="H22" s="19">
        <v>11694</v>
      </c>
      <c r="I22" s="19">
        <v>9970</v>
      </c>
      <c r="J22" s="19">
        <v>7225</v>
      </c>
      <c r="K22" s="19">
        <v>6289</v>
      </c>
      <c r="L22" s="19">
        <v>5714</v>
      </c>
      <c r="M22" s="19">
        <v>5414</v>
      </c>
      <c r="N22" s="19">
        <v>5667</v>
      </c>
      <c r="O22" s="19">
        <v>6241</v>
      </c>
      <c r="P22" s="19">
        <v>6701</v>
      </c>
      <c r="Q22" s="19">
        <v>6776</v>
      </c>
      <c r="R22" s="19">
        <v>7134</v>
      </c>
      <c r="S22" s="19">
        <v>6930</v>
      </c>
      <c r="T22" s="19">
        <v>6858</v>
      </c>
    </row>
    <row r="23" spans="1:21" ht="12" customHeight="1" x14ac:dyDescent="0.25">
      <c r="A23" s="4" t="s">
        <v>15</v>
      </c>
      <c r="B23" s="19">
        <v>10322</v>
      </c>
      <c r="C23" s="19">
        <v>10238</v>
      </c>
      <c r="D23" s="19">
        <v>10908</v>
      </c>
      <c r="E23" s="19">
        <v>11155</v>
      </c>
      <c r="F23" s="19">
        <v>12206</v>
      </c>
      <c r="G23" s="19">
        <v>12999</v>
      </c>
      <c r="H23" s="19">
        <v>13282</v>
      </c>
      <c r="I23" s="19">
        <v>14148</v>
      </c>
      <c r="J23" s="19">
        <v>15789</v>
      </c>
      <c r="K23" s="19">
        <v>15178</v>
      </c>
      <c r="L23" s="19">
        <v>13189</v>
      </c>
      <c r="M23" s="19">
        <v>13742</v>
      </c>
      <c r="N23" s="19">
        <v>14033</v>
      </c>
      <c r="O23" s="19">
        <v>14446</v>
      </c>
      <c r="P23" s="19">
        <v>21666</v>
      </c>
      <c r="Q23" s="19">
        <v>17530</v>
      </c>
      <c r="R23" s="19">
        <v>15855</v>
      </c>
      <c r="S23" s="19">
        <v>15762</v>
      </c>
      <c r="T23" s="19">
        <v>14613</v>
      </c>
    </row>
    <row r="24" spans="1:21" ht="18" customHeight="1" x14ac:dyDescent="0.2">
      <c r="A24" s="8" t="s">
        <v>16</v>
      </c>
      <c r="B24" s="42">
        <v>11697</v>
      </c>
      <c r="C24" s="42">
        <v>12244</v>
      </c>
      <c r="D24" s="42">
        <v>12713</v>
      </c>
      <c r="E24" s="42">
        <v>12526</v>
      </c>
      <c r="F24" s="42">
        <v>12837</v>
      </c>
      <c r="G24" s="42">
        <v>12578</v>
      </c>
      <c r="H24" s="42">
        <v>12526</v>
      </c>
      <c r="I24" s="42">
        <v>11340</v>
      </c>
      <c r="J24" s="42">
        <v>9178</v>
      </c>
      <c r="K24" s="42">
        <v>7410</v>
      </c>
      <c r="L24" s="42">
        <v>7461</v>
      </c>
      <c r="M24" s="42">
        <v>6932</v>
      </c>
      <c r="N24" s="42">
        <v>7357</v>
      </c>
      <c r="O24" s="42">
        <v>7937</v>
      </c>
      <c r="P24" s="42">
        <v>8329</v>
      </c>
      <c r="Q24" s="42">
        <v>8196</v>
      </c>
      <c r="R24" s="42">
        <v>8033</v>
      </c>
      <c r="S24" s="42">
        <v>8081</v>
      </c>
      <c r="T24" s="42">
        <v>7872</v>
      </c>
    </row>
    <row r="25" spans="1:21" ht="12" customHeight="1" x14ac:dyDescent="0.25">
      <c r="A25" s="5" t="s">
        <v>17</v>
      </c>
      <c r="B25" s="10">
        <v>361151</v>
      </c>
      <c r="C25" s="10">
        <v>369533</v>
      </c>
      <c r="D25" s="10">
        <v>387289</v>
      </c>
      <c r="E25" s="10">
        <v>399442</v>
      </c>
      <c r="F25" s="10">
        <v>415267</v>
      </c>
      <c r="G25" s="10">
        <v>435146</v>
      </c>
      <c r="H25" s="10">
        <v>441736</v>
      </c>
      <c r="I25" s="10">
        <v>448970</v>
      </c>
      <c r="J25" s="10">
        <v>458322</v>
      </c>
      <c r="K25" s="10">
        <v>506413</v>
      </c>
      <c r="L25" s="10">
        <v>467102</v>
      </c>
      <c r="M25" s="10">
        <v>474844</v>
      </c>
      <c r="N25" s="10">
        <v>435142</v>
      </c>
      <c r="O25" s="10">
        <v>444825</v>
      </c>
      <c r="P25" s="10">
        <v>453449</v>
      </c>
      <c r="Q25" s="10">
        <v>440778</v>
      </c>
      <c r="R25" s="10">
        <v>432390</v>
      </c>
      <c r="S25" s="10">
        <v>418624</v>
      </c>
      <c r="T25" s="10">
        <v>381568</v>
      </c>
      <c r="U25" s="45"/>
    </row>
    <row r="26" spans="1:21" ht="12" customHeight="1" x14ac:dyDescent="0.2">
      <c r="A26" s="25" t="s">
        <v>111</v>
      </c>
      <c r="B26" s="81" t="s">
        <v>166</v>
      </c>
      <c r="C26" s="81"/>
      <c r="D26" s="81"/>
      <c r="E26" s="81"/>
      <c r="F26" s="81"/>
      <c r="G26" s="81"/>
      <c r="H26" s="81"/>
      <c r="I26" s="81"/>
      <c r="J26" s="81"/>
      <c r="K26" s="81"/>
      <c r="L26" s="81"/>
      <c r="M26" s="81"/>
      <c r="N26" s="81"/>
      <c r="O26" s="81"/>
      <c r="P26" s="81"/>
      <c r="Q26" s="81"/>
      <c r="R26" s="81"/>
      <c r="S26" s="81"/>
      <c r="T26" s="81"/>
      <c r="U26" s="45"/>
    </row>
    <row r="27" spans="1:21" ht="30" customHeight="1" x14ac:dyDescent="0.2">
      <c r="B27" s="82"/>
      <c r="C27" s="82"/>
      <c r="D27" s="82"/>
      <c r="E27" s="82"/>
      <c r="F27" s="82"/>
      <c r="G27" s="82"/>
      <c r="H27" s="82"/>
      <c r="I27" s="82"/>
      <c r="J27" s="82"/>
      <c r="K27" s="82"/>
      <c r="L27" s="82"/>
      <c r="M27" s="82"/>
      <c r="N27" s="82"/>
      <c r="O27" s="82"/>
      <c r="P27" s="82"/>
      <c r="Q27" s="82"/>
      <c r="R27" s="82"/>
      <c r="S27" s="82"/>
      <c r="T27" s="82"/>
      <c r="U27" s="45"/>
    </row>
    <row r="28" spans="1:21" ht="24.75" customHeight="1" x14ac:dyDescent="0.2">
      <c r="B28" s="82"/>
      <c r="C28" s="82"/>
      <c r="D28" s="82"/>
      <c r="E28" s="82"/>
      <c r="F28" s="82"/>
      <c r="G28" s="82"/>
      <c r="H28" s="82"/>
      <c r="I28" s="82"/>
      <c r="J28" s="82"/>
      <c r="K28" s="82"/>
      <c r="L28" s="82"/>
      <c r="M28" s="82"/>
      <c r="N28" s="82"/>
      <c r="O28" s="82"/>
      <c r="P28" s="82"/>
      <c r="Q28" s="82"/>
      <c r="R28" s="82"/>
      <c r="S28" s="82"/>
      <c r="T28" s="82"/>
      <c r="U28" s="45"/>
    </row>
    <row r="29" spans="1:21" ht="5.25" customHeight="1" x14ac:dyDescent="0.2">
      <c r="B29" s="82"/>
      <c r="C29" s="82"/>
      <c r="D29" s="82"/>
      <c r="E29" s="82"/>
      <c r="F29" s="82"/>
      <c r="G29" s="82"/>
      <c r="H29" s="82"/>
      <c r="I29" s="82"/>
      <c r="J29" s="82"/>
      <c r="K29" s="82"/>
      <c r="L29" s="82"/>
      <c r="M29" s="82"/>
      <c r="N29" s="82"/>
      <c r="O29" s="82"/>
      <c r="P29" s="82"/>
      <c r="Q29" s="82"/>
      <c r="R29" s="82"/>
      <c r="S29" s="82"/>
      <c r="T29" s="82"/>
    </row>
    <row r="30" spans="1:21" ht="12" customHeight="1" x14ac:dyDescent="0.25">
      <c r="A30" s="4" t="s">
        <v>34</v>
      </c>
      <c r="B30" s="3" t="s">
        <v>117</v>
      </c>
    </row>
    <row r="31" spans="1:21" ht="12" customHeight="1" x14ac:dyDescent="0.25">
      <c r="A31" s="4" t="s">
        <v>70</v>
      </c>
      <c r="B31" s="4" t="s">
        <v>94</v>
      </c>
    </row>
    <row r="32" spans="1:21" ht="12" customHeight="1" x14ac:dyDescent="0.25">
      <c r="A32" s="17">
        <v>1</v>
      </c>
      <c r="B32" s="4" t="s">
        <v>132</v>
      </c>
    </row>
    <row r="33" spans="1:20" ht="12" customHeight="1" x14ac:dyDescent="0.25">
      <c r="A33" s="21" t="s">
        <v>46</v>
      </c>
      <c r="B33" s="4" t="s">
        <v>120</v>
      </c>
    </row>
    <row r="34" spans="1:20" ht="12" customHeight="1" x14ac:dyDescent="0.25">
      <c r="A34" s="17" t="s">
        <v>47</v>
      </c>
      <c r="B34" s="4" t="s">
        <v>124</v>
      </c>
    </row>
    <row r="35" spans="1:20" ht="4.5" customHeight="1" x14ac:dyDescent="0.25">
      <c r="A35" s="17"/>
      <c r="B35" s="4"/>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39.709630023159868</v>
      </c>
      <c r="C38" s="23">
        <v>41.03070867449469</v>
      </c>
      <c r="D38" s="23">
        <v>42.304030466518569</v>
      </c>
      <c r="E38" s="23">
        <v>44.034044231211595</v>
      </c>
      <c r="F38" s="23">
        <v>45.248033884882602</v>
      </c>
      <c r="G38" s="23">
        <v>47.122357646707066</v>
      </c>
      <c r="H38" s="23">
        <v>47.920186895149186</v>
      </c>
      <c r="I38" s="23">
        <v>50.974253936409646</v>
      </c>
      <c r="J38" s="23">
        <v>53.535716191766753</v>
      </c>
      <c r="K38" s="23">
        <v>57.034289934776126</v>
      </c>
      <c r="L38" s="23">
        <v>79.472566014869273</v>
      </c>
      <c r="M38" s="23">
        <v>58.199715074193719</v>
      </c>
      <c r="N38" s="23">
        <v>58.17758370896162</v>
      </c>
      <c r="O38" s="23">
        <v>59.683543774392447</v>
      </c>
      <c r="P38" s="65">
        <v>57.146307469472752</v>
      </c>
      <c r="Q38" s="65">
        <v>55.983702354586782</v>
      </c>
      <c r="R38" s="65">
        <v>55.559810613333241</v>
      </c>
      <c r="S38" s="65">
        <v>54.8760233894441</v>
      </c>
      <c r="T38" s="65">
        <v>53.79353129291826</v>
      </c>
    </row>
    <row r="39" spans="1:20" ht="12" customHeight="1" x14ac:dyDescent="0.25">
      <c r="A39" s="4" t="s">
        <v>2</v>
      </c>
      <c r="B39" s="23">
        <v>30.759738091435707</v>
      </c>
      <c r="C39" s="23">
        <v>31.35650289863559</v>
      </c>
      <c r="D39" s="23">
        <v>32.55841467021591</v>
      </c>
      <c r="E39" s="23">
        <v>34.12421340362657</v>
      </c>
      <c r="F39" s="23">
        <v>34.072730336317939</v>
      </c>
      <c r="G39" s="23">
        <v>35.271718745626117</v>
      </c>
      <c r="H39" s="23">
        <v>35.740573280093876</v>
      </c>
      <c r="I39" s="23">
        <v>37.731354142204573</v>
      </c>
      <c r="J39" s="23">
        <v>41.166624963650619</v>
      </c>
      <c r="K39" s="23">
        <v>65.72274367485953</v>
      </c>
      <c r="L39" s="23">
        <v>45.448366697687923</v>
      </c>
      <c r="M39" s="23">
        <v>46.404255703926808</v>
      </c>
      <c r="N39" s="23">
        <v>46.146281775123924</v>
      </c>
      <c r="O39" s="23">
        <v>46.542182003167255</v>
      </c>
      <c r="P39" s="65">
        <v>45.340299517035284</v>
      </c>
      <c r="Q39" s="65">
        <v>45.363844136668931</v>
      </c>
      <c r="R39" s="65">
        <v>46.224411059427268</v>
      </c>
      <c r="S39" s="65">
        <v>45.726782316564062</v>
      </c>
      <c r="T39" s="65">
        <v>42.700943124664512</v>
      </c>
    </row>
    <row r="40" spans="1:20" ht="12" customHeight="1" x14ac:dyDescent="0.25">
      <c r="A40" s="4" t="s">
        <v>3</v>
      </c>
      <c r="B40" s="23">
        <v>38.512199548837089</v>
      </c>
      <c r="C40" s="23">
        <v>40.317684618202755</v>
      </c>
      <c r="D40" s="23">
        <v>42.533780189381851</v>
      </c>
      <c r="E40" s="23">
        <v>44.876243143201179</v>
      </c>
      <c r="F40" s="23">
        <v>44.775385712064534</v>
      </c>
      <c r="G40" s="23">
        <v>43.216149934314743</v>
      </c>
      <c r="H40" s="23">
        <v>44.744368534111665</v>
      </c>
      <c r="I40" s="23">
        <v>45.673240367910616</v>
      </c>
      <c r="J40" s="23">
        <v>47.307285851442657</v>
      </c>
      <c r="K40" s="23">
        <v>49.936823553367503</v>
      </c>
      <c r="L40" s="23">
        <v>76.436619616345808</v>
      </c>
      <c r="M40" s="23">
        <v>57.128014215727823</v>
      </c>
      <c r="N40" s="23">
        <v>56.803656161836948</v>
      </c>
      <c r="O40" s="23">
        <v>57.141641641457667</v>
      </c>
      <c r="P40" s="65">
        <v>59.630261994773917</v>
      </c>
      <c r="Q40" s="65">
        <v>61.528972407490649</v>
      </c>
      <c r="R40" s="65">
        <v>58.33365320954961</v>
      </c>
      <c r="S40" s="65">
        <v>56.273854040908304</v>
      </c>
      <c r="T40" s="65">
        <v>54.700711528505906</v>
      </c>
    </row>
    <row r="41" spans="1:20" ht="12" customHeight="1" x14ac:dyDescent="0.25">
      <c r="A41" s="4" t="s">
        <v>4</v>
      </c>
      <c r="B41" s="23">
        <v>37.253846981599054</v>
      </c>
      <c r="C41" s="23">
        <v>36.27732092620645</v>
      </c>
      <c r="D41" s="23">
        <v>39.919936820892673</v>
      </c>
      <c r="E41" s="23">
        <v>39.426089824638552</v>
      </c>
      <c r="F41" s="23">
        <v>39.780269374572427</v>
      </c>
      <c r="G41" s="23">
        <v>41.49415721904036</v>
      </c>
      <c r="H41" s="23">
        <v>42.132734496528492</v>
      </c>
      <c r="I41" s="23">
        <v>49.269020751308588</v>
      </c>
      <c r="J41" s="23">
        <v>48.414383616543901</v>
      </c>
      <c r="K41" s="23">
        <v>46.634129381302003</v>
      </c>
      <c r="L41" s="23">
        <v>71.8759114927594</v>
      </c>
      <c r="M41" s="23">
        <v>54.304903715499506</v>
      </c>
      <c r="N41" s="23">
        <v>51.460050486159318</v>
      </c>
      <c r="O41" s="23">
        <v>53.734744746370694</v>
      </c>
      <c r="P41" s="65">
        <v>52.238057306735044</v>
      </c>
      <c r="Q41" s="65">
        <v>56.210864459777156</v>
      </c>
      <c r="R41" s="65">
        <v>54.01166573822934</v>
      </c>
      <c r="S41" s="65">
        <v>51.99939276426695</v>
      </c>
      <c r="T41" s="65">
        <v>51.35382307276231</v>
      </c>
    </row>
    <row r="42" spans="1:20" ht="18" customHeight="1" x14ac:dyDescent="0.25">
      <c r="A42" s="4" t="s">
        <v>5</v>
      </c>
      <c r="B42" s="23">
        <v>41.168978205491086</v>
      </c>
      <c r="C42" s="23">
        <v>44.178516119949322</v>
      </c>
      <c r="D42" s="23">
        <v>43.758926021136816</v>
      </c>
      <c r="E42" s="23">
        <v>49.195369847543766</v>
      </c>
      <c r="F42" s="23">
        <v>46.211538650460497</v>
      </c>
      <c r="G42" s="23">
        <v>43.57883463680627</v>
      </c>
      <c r="H42" s="23">
        <v>46.575291665717565</v>
      </c>
      <c r="I42" s="23">
        <v>46.771852326525206</v>
      </c>
      <c r="J42" s="23">
        <v>50.521915038738641</v>
      </c>
      <c r="K42" s="23">
        <v>53.794093189510313</v>
      </c>
      <c r="L42" s="23">
        <v>74.060638577210312</v>
      </c>
      <c r="M42" s="23">
        <v>56.238262881205031</v>
      </c>
      <c r="N42" s="23">
        <v>54.999247966958777</v>
      </c>
      <c r="O42" s="23">
        <v>56.999287049088167</v>
      </c>
      <c r="P42" s="65">
        <v>51.475365050236562</v>
      </c>
      <c r="Q42" s="65">
        <v>46.128990996019404</v>
      </c>
      <c r="R42" s="65">
        <v>46.004030231046841</v>
      </c>
      <c r="S42" s="65">
        <v>43.230404158330174</v>
      </c>
      <c r="T42" s="65">
        <v>45.9681340894331</v>
      </c>
    </row>
    <row r="43" spans="1:20" ht="12" customHeight="1" x14ac:dyDescent="0.25">
      <c r="A43" s="4" t="s">
        <v>6</v>
      </c>
      <c r="B43" s="23">
        <v>43.887601390498261</v>
      </c>
      <c r="C43" s="23">
        <v>44.593402716528487</v>
      </c>
      <c r="D43" s="23">
        <v>45.900672407691403</v>
      </c>
      <c r="E43" s="23">
        <v>45.494761350407451</v>
      </c>
      <c r="F43" s="23">
        <v>44.730419674797268</v>
      </c>
      <c r="G43" s="23">
        <v>46.166928775277597</v>
      </c>
      <c r="H43" s="23">
        <v>48.748368612648946</v>
      </c>
      <c r="I43" s="23">
        <v>52.484389697559998</v>
      </c>
      <c r="J43" s="23">
        <v>86.805461604850521</v>
      </c>
      <c r="K43" s="23">
        <v>58.43699740597193</v>
      </c>
      <c r="L43" s="23">
        <v>59.156750812775257</v>
      </c>
      <c r="M43" s="23">
        <v>61.983748680091956</v>
      </c>
      <c r="N43" s="23">
        <v>64.950718869588385</v>
      </c>
      <c r="O43" s="23">
        <v>65.788442602875278</v>
      </c>
      <c r="P43" s="65">
        <v>65.758074946904856</v>
      </c>
      <c r="Q43" s="65">
        <v>60.809897362865911</v>
      </c>
      <c r="R43" s="65">
        <v>61.176222425463301</v>
      </c>
      <c r="S43" s="65">
        <v>60.45486240317932</v>
      </c>
      <c r="T43" s="65">
        <v>60.935127890839375</v>
      </c>
    </row>
    <row r="44" spans="1:20" ht="12" customHeight="1" x14ac:dyDescent="0.25">
      <c r="A44" s="4" t="s">
        <v>7</v>
      </c>
      <c r="B44" s="23">
        <v>41.607734033789768</v>
      </c>
      <c r="C44" s="23">
        <v>43.956009574018736</v>
      </c>
      <c r="D44" s="23">
        <v>46.410951950379925</v>
      </c>
      <c r="E44" s="23">
        <v>46.688419665547642</v>
      </c>
      <c r="F44" s="23">
        <v>48.121936194956149</v>
      </c>
      <c r="G44" s="23">
        <v>47.248528648187367</v>
      </c>
      <c r="H44" s="23">
        <v>47.568781610582668</v>
      </c>
      <c r="I44" s="23">
        <v>48.523943810656178</v>
      </c>
      <c r="J44" s="23">
        <v>51.483115120212403</v>
      </c>
      <c r="K44" s="23">
        <v>56.481360196132151</v>
      </c>
      <c r="L44" s="23">
        <v>55.832150264946172</v>
      </c>
      <c r="M44" s="23">
        <v>67.783070404860084</v>
      </c>
      <c r="N44" s="23">
        <v>63.806125215003803</v>
      </c>
      <c r="O44" s="23">
        <v>56.605536705813236</v>
      </c>
      <c r="P44" s="65">
        <v>52.320364112221725</v>
      </c>
      <c r="Q44" s="65">
        <v>50.535236671616438</v>
      </c>
      <c r="R44" s="65">
        <v>51.46062493562107</v>
      </c>
      <c r="S44" s="65">
        <v>49.330458171824716</v>
      </c>
      <c r="T44" s="65">
        <v>48.812210759968934</v>
      </c>
    </row>
    <row r="45" spans="1:20" ht="12" customHeight="1" x14ac:dyDescent="0.25">
      <c r="A45" s="4" t="s">
        <v>8</v>
      </c>
      <c r="B45" s="23">
        <v>28.754100805249035</v>
      </c>
      <c r="C45" s="23">
        <v>28.009521650419405</v>
      </c>
      <c r="D45" s="23">
        <v>29.203303004816881</v>
      </c>
      <c r="E45" s="23">
        <v>31.286844554762645</v>
      </c>
      <c r="F45" s="23">
        <v>32.332496860681481</v>
      </c>
      <c r="G45" s="23">
        <v>33.298820922875606</v>
      </c>
      <c r="H45" s="23">
        <v>56.303665308778605</v>
      </c>
      <c r="I45" s="23">
        <v>37.473761850921306</v>
      </c>
      <c r="J45" s="23">
        <v>37.310224533514187</v>
      </c>
      <c r="K45" s="23">
        <v>38.235417355791562</v>
      </c>
      <c r="L45" s="23">
        <v>39.802734764806942</v>
      </c>
      <c r="M45" s="23">
        <v>40.489947221512722</v>
      </c>
      <c r="N45" s="23">
        <v>41.668818775783535</v>
      </c>
      <c r="O45" s="23">
        <v>44.998510167912904</v>
      </c>
      <c r="P45" s="65">
        <v>43.168355114480107</v>
      </c>
      <c r="Q45" s="65">
        <v>43.898505491671841</v>
      </c>
      <c r="R45" s="65">
        <v>44.866840586881935</v>
      </c>
      <c r="S45" s="65">
        <v>42.13515524695022</v>
      </c>
      <c r="T45" s="65">
        <v>42.486478757557322</v>
      </c>
    </row>
    <row r="46" spans="1:20" ht="18" customHeight="1" x14ac:dyDescent="0.25">
      <c r="A46" s="4" t="s">
        <v>9</v>
      </c>
      <c r="B46" s="23">
        <v>36.981666895258996</v>
      </c>
      <c r="C46" s="23">
        <v>38.13072075801481</v>
      </c>
      <c r="D46" s="23">
        <v>40.383234087907503</v>
      </c>
      <c r="E46" s="23">
        <v>41.78203156155643</v>
      </c>
      <c r="F46" s="23">
        <v>41.090458006063457</v>
      </c>
      <c r="G46" s="23">
        <v>17.458490436455094</v>
      </c>
      <c r="H46" s="23">
        <v>40.337519642581384</v>
      </c>
      <c r="I46" s="23">
        <v>42.394752595878892</v>
      </c>
      <c r="J46" s="23">
        <v>47.478937331633219</v>
      </c>
      <c r="K46" s="23">
        <v>68.856644816802373</v>
      </c>
      <c r="L46" s="23">
        <v>52.711916012064862</v>
      </c>
      <c r="M46" s="23">
        <v>52.159090497345218</v>
      </c>
      <c r="N46" s="23">
        <v>53.142468857066291</v>
      </c>
      <c r="O46" s="23">
        <v>54.509976297324556</v>
      </c>
      <c r="P46" s="65">
        <v>53.243422982997402</v>
      </c>
      <c r="Q46" s="65">
        <v>52.292012982657582</v>
      </c>
      <c r="R46" s="65">
        <v>52.037500316462996</v>
      </c>
      <c r="S46" s="65">
        <v>50.80952073632136</v>
      </c>
      <c r="T46" s="65">
        <v>24.449202056730222</v>
      </c>
    </row>
    <row r="47" spans="1:20" ht="12" customHeight="1" x14ac:dyDescent="0.25">
      <c r="A47" s="4" t="s">
        <v>10</v>
      </c>
      <c r="B47" s="23">
        <v>46.187598943247934</v>
      </c>
      <c r="C47" s="23">
        <v>48.139045302647851</v>
      </c>
      <c r="D47" s="23">
        <v>51.859615592102223</v>
      </c>
      <c r="E47" s="23">
        <v>52.351496361019109</v>
      </c>
      <c r="F47" s="23">
        <v>52.742959175603588</v>
      </c>
      <c r="G47" s="23">
        <v>52.457985788158865</v>
      </c>
      <c r="H47" s="23">
        <v>54.033210966108811</v>
      </c>
      <c r="I47" s="23">
        <v>54.426941648240664</v>
      </c>
      <c r="J47" s="23">
        <v>56.60424643649025</v>
      </c>
      <c r="K47" s="23">
        <v>59.128179426146104</v>
      </c>
      <c r="L47" s="23">
        <v>52.264266137372594</v>
      </c>
      <c r="M47" s="23">
        <v>74.023792496160425</v>
      </c>
      <c r="N47" s="23">
        <v>54.061260921634485</v>
      </c>
      <c r="O47" s="23">
        <v>53.813857901305838</v>
      </c>
      <c r="P47" s="65">
        <v>52.112711981096908</v>
      </c>
      <c r="Q47" s="65">
        <v>50.30071279951261</v>
      </c>
      <c r="R47" s="65">
        <v>49.531120698595025</v>
      </c>
      <c r="S47" s="65">
        <v>51.465493078499037</v>
      </c>
      <c r="T47" s="65">
        <v>52.13353900256601</v>
      </c>
    </row>
    <row r="48" spans="1:20" ht="12" customHeight="1" x14ac:dyDescent="0.25">
      <c r="A48" s="4" t="s">
        <v>11</v>
      </c>
      <c r="B48" s="23">
        <v>36.657365577110461</v>
      </c>
      <c r="C48" s="23">
        <v>37.603911980440095</v>
      </c>
      <c r="D48" s="23">
        <v>38.614061482496126</v>
      </c>
      <c r="E48" s="23">
        <v>37.246169110351666</v>
      </c>
      <c r="F48" s="23">
        <v>37.669310971033013</v>
      </c>
      <c r="G48" s="23">
        <v>41.345875978306012</v>
      </c>
      <c r="H48" s="23">
        <v>43.816320252520534</v>
      </c>
      <c r="I48" s="23">
        <v>45.269526991269991</v>
      </c>
      <c r="J48" s="23">
        <v>47.737153054423246</v>
      </c>
      <c r="K48" s="23">
        <v>49.776225279467269</v>
      </c>
      <c r="L48" s="23">
        <v>49.815996442600905</v>
      </c>
      <c r="M48" s="23">
        <v>46.247448246928457</v>
      </c>
      <c r="N48" s="23">
        <v>46.678009502503606</v>
      </c>
      <c r="O48" s="23">
        <v>47.853581612569464</v>
      </c>
      <c r="P48" s="65">
        <v>48.915712528053525</v>
      </c>
      <c r="Q48" s="65">
        <v>48.091948608470034</v>
      </c>
      <c r="R48" s="65">
        <v>48.161249736418277</v>
      </c>
      <c r="S48" s="65">
        <v>48.642571757178892</v>
      </c>
      <c r="T48" s="65">
        <v>48.549673050294516</v>
      </c>
    </row>
    <row r="49" spans="1:20" ht="12" customHeight="1" x14ac:dyDescent="0.25">
      <c r="A49" s="4" t="s">
        <v>12</v>
      </c>
      <c r="B49" s="23">
        <v>41.182608695652171</v>
      </c>
      <c r="C49" s="23">
        <v>42.309720513271223</v>
      </c>
      <c r="D49" s="23">
        <v>45.255863539445627</v>
      </c>
      <c r="E49" s="23">
        <v>44.392156862745097</v>
      </c>
      <c r="F49" s="23">
        <v>47.602224426022076</v>
      </c>
      <c r="G49" s="23">
        <v>48.723823133392827</v>
      </c>
      <c r="H49" s="23">
        <v>51.928001729999636</v>
      </c>
      <c r="I49" s="23">
        <v>76.203869407159118</v>
      </c>
      <c r="J49" s="23">
        <v>53.316825805004925</v>
      </c>
      <c r="K49" s="23">
        <v>55.797941789340783</v>
      </c>
      <c r="L49" s="23">
        <v>57.483972329852548</v>
      </c>
      <c r="M49" s="23">
        <v>57.431542133146436</v>
      </c>
      <c r="N49" s="23">
        <v>59.978638746978618</v>
      </c>
      <c r="O49" s="23">
        <v>61.493377132932686</v>
      </c>
      <c r="P49" s="65">
        <v>62.568971774073219</v>
      </c>
      <c r="Q49" s="65">
        <v>56.83919236974927</v>
      </c>
      <c r="R49" s="65">
        <v>61.162954358028564</v>
      </c>
      <c r="S49" s="65">
        <v>55.140522342519461</v>
      </c>
      <c r="T49" s="65">
        <v>57.416235991128033</v>
      </c>
    </row>
    <row r="50" spans="1:20" ht="18" customHeight="1" x14ac:dyDescent="0.25">
      <c r="A50" s="4" t="s">
        <v>13</v>
      </c>
      <c r="B50" s="23">
        <v>32.88246746592889</v>
      </c>
      <c r="C50" s="23">
        <v>33.35015487418648</v>
      </c>
      <c r="D50" s="23">
        <v>36.37710817867476</v>
      </c>
      <c r="E50" s="23">
        <v>36.617097077225758</v>
      </c>
      <c r="F50" s="23">
        <v>37.245046267215486</v>
      </c>
      <c r="G50" s="23">
        <v>37.026844446694824</v>
      </c>
      <c r="H50" s="23">
        <v>39.841467632761152</v>
      </c>
      <c r="I50" s="23">
        <v>42.241533991699512</v>
      </c>
      <c r="J50" s="23">
        <v>38.025856212060873</v>
      </c>
      <c r="K50" s="23">
        <v>40.526234659692541</v>
      </c>
      <c r="L50" s="23">
        <v>44.121706312680715</v>
      </c>
      <c r="M50" s="23">
        <v>44.906758558927962</v>
      </c>
      <c r="N50" s="23">
        <v>45.736835799996626</v>
      </c>
      <c r="O50" s="23">
        <v>47.966491614710435</v>
      </c>
      <c r="P50" s="65">
        <v>46.28809180115924</v>
      </c>
      <c r="Q50" s="65">
        <v>46.794020172515005</v>
      </c>
      <c r="R50" s="65">
        <v>44.124820674818224</v>
      </c>
      <c r="S50" s="65">
        <v>45.016795579791875</v>
      </c>
      <c r="T50" s="65">
        <v>44.719462065943887</v>
      </c>
    </row>
    <row r="51" spans="1:20" ht="12" customHeight="1" x14ac:dyDescent="0.25">
      <c r="A51" s="4" t="s">
        <v>14</v>
      </c>
      <c r="B51" s="23">
        <v>32.834977248961366</v>
      </c>
      <c r="C51" s="23">
        <v>32.867773325701201</v>
      </c>
      <c r="D51" s="23">
        <v>34.389559278872589</v>
      </c>
      <c r="E51" s="23">
        <v>34.979859457234426</v>
      </c>
      <c r="F51" s="23">
        <v>34.37512528760189</v>
      </c>
      <c r="G51" s="23">
        <v>57.149517338329204</v>
      </c>
      <c r="H51" s="23">
        <v>38.717033800461301</v>
      </c>
      <c r="I51" s="23">
        <v>38.309791400668942</v>
      </c>
      <c r="J51" s="23">
        <v>35.080151568120073</v>
      </c>
      <c r="K51" s="23">
        <v>36.819474275731118</v>
      </c>
      <c r="L51" s="23">
        <v>38.017348107659124</v>
      </c>
      <c r="M51" s="23">
        <v>36.804380148772751</v>
      </c>
      <c r="N51" s="23">
        <v>38.12431935702876</v>
      </c>
      <c r="O51" s="23">
        <v>39.814132088791759</v>
      </c>
      <c r="P51" s="65">
        <v>39.177955766089198</v>
      </c>
      <c r="Q51" s="65">
        <v>38.468635091327279</v>
      </c>
      <c r="R51" s="65">
        <v>39.698409568124447</v>
      </c>
      <c r="S51" s="65">
        <v>38.411230608446338</v>
      </c>
      <c r="T51" s="65">
        <v>38.807049292556627</v>
      </c>
    </row>
    <row r="52" spans="1:20" ht="12" customHeight="1" x14ac:dyDescent="0.25">
      <c r="A52" s="4" t="s">
        <v>15</v>
      </c>
      <c r="B52" s="23">
        <v>35.747186147186149</v>
      </c>
      <c r="C52" s="23">
        <v>35.701084492799104</v>
      </c>
      <c r="D52" s="23">
        <v>38.340949033391915</v>
      </c>
      <c r="E52" s="23">
        <v>38.339920948616601</v>
      </c>
      <c r="F52" s="23">
        <v>40.50367060974105</v>
      </c>
      <c r="G52" s="23">
        <v>41.285074663572324</v>
      </c>
      <c r="H52" s="23">
        <v>41.121646075421651</v>
      </c>
      <c r="I52" s="23">
        <v>43.478749696323938</v>
      </c>
      <c r="J52" s="23">
        <v>48.333144061986729</v>
      </c>
      <c r="K52" s="23">
        <v>47.374008189616688</v>
      </c>
      <c r="L52" s="23">
        <v>42.707892913012586</v>
      </c>
      <c r="M52" s="23">
        <v>44.782638751743903</v>
      </c>
      <c r="N52" s="23">
        <v>46.123370523721988</v>
      </c>
      <c r="O52" s="23">
        <v>46.695866004233622</v>
      </c>
      <c r="P52" s="65">
        <v>67.628814743538783</v>
      </c>
      <c r="Q52" s="65">
        <v>54.949297665554177</v>
      </c>
      <c r="R52" s="65">
        <v>50.123107783877096</v>
      </c>
      <c r="S52" s="65">
        <v>50.805966108637421</v>
      </c>
      <c r="T52" s="65">
        <v>48.854564535096102</v>
      </c>
    </row>
    <row r="53" spans="1:20" ht="18" customHeight="1" x14ac:dyDescent="0.2">
      <c r="A53" s="8" t="s">
        <v>16</v>
      </c>
      <c r="B53" s="43">
        <v>34.148833678801857</v>
      </c>
      <c r="C53" s="43">
        <v>36.750007503676798</v>
      </c>
      <c r="D53" s="43">
        <v>38.806471306471309</v>
      </c>
      <c r="E53" s="43">
        <v>38.534424413954348</v>
      </c>
      <c r="F53" s="43">
        <v>40.120891970720102</v>
      </c>
      <c r="G53" s="43">
        <v>41.142522921042968</v>
      </c>
      <c r="H53" s="43">
        <v>43.656360997579831</v>
      </c>
      <c r="I53" s="43">
        <v>45.320468684345727</v>
      </c>
      <c r="J53" s="43">
        <v>45.935355735733239</v>
      </c>
      <c r="K53" s="43">
        <v>43.717783480463822</v>
      </c>
      <c r="L53" s="43">
        <v>49.180640121707079</v>
      </c>
      <c r="M53" s="43">
        <v>48.484220837542679</v>
      </c>
      <c r="N53" s="43">
        <v>49.944736056844206</v>
      </c>
      <c r="O53" s="43">
        <v>50.7132634000914</v>
      </c>
      <c r="P53" s="69">
        <v>48.805929642698466</v>
      </c>
      <c r="Q53" s="69">
        <v>47.678022316246569</v>
      </c>
      <c r="R53" s="69">
        <v>45.876464032172279</v>
      </c>
      <c r="S53" s="69">
        <v>45.622950892802344</v>
      </c>
      <c r="T53" s="69">
        <v>44.747929292731165</v>
      </c>
    </row>
    <row r="54" spans="1:20" ht="12" customHeight="1" x14ac:dyDescent="0.25">
      <c r="A54" s="6" t="s">
        <v>17</v>
      </c>
      <c r="B54" s="24">
        <v>38.13161415115556</v>
      </c>
      <c r="C54" s="24">
        <v>39.30545642908578</v>
      </c>
      <c r="D54" s="24">
        <v>41.570537212215406</v>
      </c>
      <c r="E54" s="24">
        <v>42.4304849851817</v>
      </c>
      <c r="F54" s="24">
        <v>42.981997355449685</v>
      </c>
      <c r="G54" s="24">
        <v>44.425064223263746</v>
      </c>
      <c r="H54" s="24">
        <v>45.204518064399494</v>
      </c>
      <c r="I54" s="24">
        <v>46.462198872221691</v>
      </c>
      <c r="J54" s="24">
        <v>49.026553348659604</v>
      </c>
      <c r="K54" s="24">
        <v>56.958627153390125</v>
      </c>
      <c r="L54" s="24">
        <v>55.532499707785092</v>
      </c>
      <c r="M54" s="24">
        <v>57.647037844737817</v>
      </c>
      <c r="N54" s="24">
        <v>52.831551494305366</v>
      </c>
      <c r="O54" s="24">
        <v>52.995944435103219</v>
      </c>
      <c r="P54" s="70">
        <v>52.179661951710777</v>
      </c>
      <c r="Q54" s="70">
        <v>50.877723732218556</v>
      </c>
      <c r="R54" s="70">
        <v>50.445472685012703</v>
      </c>
      <c r="S54" s="70">
        <v>50.17550517951706</v>
      </c>
      <c r="T54" s="70">
        <v>46.704619731211501</v>
      </c>
    </row>
    <row r="55" spans="1:20" ht="12" customHeight="1" x14ac:dyDescent="0.2">
      <c r="A55" s="25" t="s">
        <v>111</v>
      </c>
      <c r="B55" s="83" t="s">
        <v>158</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42" customHeight="1" x14ac:dyDescent="0.2">
      <c r="B57" s="84"/>
      <c r="C57" s="84"/>
      <c r="D57" s="84"/>
      <c r="E57" s="84"/>
      <c r="F57" s="84"/>
      <c r="G57" s="84"/>
      <c r="H57" s="84"/>
      <c r="I57" s="84"/>
      <c r="J57" s="84"/>
      <c r="K57" s="84"/>
      <c r="L57" s="84"/>
      <c r="M57" s="84"/>
      <c r="N57" s="84"/>
      <c r="O57" s="84"/>
      <c r="P57" s="84"/>
      <c r="Q57" s="84"/>
      <c r="R57" s="84"/>
      <c r="S57" s="84"/>
      <c r="T57" s="84"/>
    </row>
    <row r="58" spans="1:20" ht="3"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364</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7"/>
  <dimension ref="A1:U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70</v>
      </c>
      <c r="B2" s="4" t="s">
        <v>94</v>
      </c>
    </row>
    <row r="3" spans="1:20" ht="12" customHeight="1" x14ac:dyDescent="0.25">
      <c r="A3" s="17">
        <v>1</v>
      </c>
      <c r="B3" s="4" t="s">
        <v>132</v>
      </c>
    </row>
    <row r="4" spans="1:20" ht="12" customHeight="1" x14ac:dyDescent="0.25">
      <c r="A4" s="21" t="s">
        <v>46</v>
      </c>
      <c r="B4" s="4" t="s">
        <v>120</v>
      </c>
    </row>
    <row r="5" spans="1:20" ht="12" customHeight="1" x14ac:dyDescent="0.25">
      <c r="A5" s="20" t="s">
        <v>72</v>
      </c>
      <c r="B5" s="4" t="s">
        <v>125</v>
      </c>
      <c r="G5" s="4" t="s">
        <v>125</v>
      </c>
    </row>
    <row r="6" spans="1:20" ht="12" customHeight="1" x14ac:dyDescent="0.25">
      <c r="A6" s="17"/>
      <c r="G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11132</v>
      </c>
      <c r="C9" s="19">
        <v>11831</v>
      </c>
      <c r="D9" s="19">
        <v>13741</v>
      </c>
      <c r="E9" s="19">
        <v>14650</v>
      </c>
      <c r="F9" s="19">
        <v>14921</v>
      </c>
      <c r="G9" s="19">
        <v>16346</v>
      </c>
      <c r="H9" s="19">
        <v>16348</v>
      </c>
      <c r="I9" s="19">
        <v>18695</v>
      </c>
      <c r="J9" s="19">
        <v>20645</v>
      </c>
      <c r="K9" s="19">
        <v>21804</v>
      </c>
      <c r="L9" s="19">
        <v>20925</v>
      </c>
      <c r="M9" s="19">
        <v>20144</v>
      </c>
      <c r="N9" s="19">
        <v>20147</v>
      </c>
      <c r="O9" s="19">
        <v>20031</v>
      </c>
      <c r="P9" s="19">
        <v>19413</v>
      </c>
      <c r="Q9" s="19">
        <v>17999</v>
      </c>
      <c r="R9" s="19">
        <v>17049</v>
      </c>
      <c r="S9" s="19">
        <v>16407</v>
      </c>
      <c r="T9" s="19">
        <v>15954</v>
      </c>
    </row>
    <row r="10" spans="1:20" ht="12" customHeight="1" x14ac:dyDescent="0.25">
      <c r="A10" s="4" t="s">
        <v>2</v>
      </c>
      <c r="B10" s="19">
        <v>14751</v>
      </c>
      <c r="C10" s="19">
        <v>15500</v>
      </c>
      <c r="D10" s="19">
        <v>16054</v>
      </c>
      <c r="E10" s="19">
        <v>17726</v>
      </c>
      <c r="F10" s="19">
        <v>17340</v>
      </c>
      <c r="G10" s="19">
        <v>18448</v>
      </c>
      <c r="H10" s="19">
        <v>17906</v>
      </c>
      <c r="I10" s="19">
        <v>18728</v>
      </c>
      <c r="J10" s="19">
        <v>20879</v>
      </c>
      <c r="K10" s="19">
        <v>21064</v>
      </c>
      <c r="L10" s="19">
        <v>21419</v>
      </c>
      <c r="M10" s="19">
        <v>20878</v>
      </c>
      <c r="N10" s="19">
        <v>20936</v>
      </c>
      <c r="O10" s="19">
        <v>21303</v>
      </c>
      <c r="P10" s="19">
        <v>20733</v>
      </c>
      <c r="Q10" s="19">
        <v>19265</v>
      </c>
      <c r="R10" s="19">
        <v>20197</v>
      </c>
      <c r="S10" s="19">
        <v>17501</v>
      </c>
      <c r="T10" s="19">
        <v>16471</v>
      </c>
    </row>
    <row r="11" spans="1:20"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c r="S11" s="19">
        <v>2547</v>
      </c>
      <c r="T11" s="19">
        <v>2090</v>
      </c>
    </row>
    <row r="12" spans="1:20" ht="12" customHeight="1" x14ac:dyDescent="0.25">
      <c r="A12" s="4" t="s">
        <v>4</v>
      </c>
      <c r="B12" s="19">
        <v>2241</v>
      </c>
      <c r="C12" s="19">
        <v>2361</v>
      </c>
      <c r="D12" s="19">
        <v>2613</v>
      </c>
      <c r="E12" s="19">
        <v>3043</v>
      </c>
      <c r="F12" s="19">
        <v>2688</v>
      </c>
      <c r="G12" s="19">
        <v>2596</v>
      </c>
      <c r="H12" s="19">
        <v>2478</v>
      </c>
      <c r="I12" s="19">
        <v>2416</v>
      </c>
      <c r="J12" s="19">
        <v>2135</v>
      </c>
      <c r="K12" s="19">
        <v>1770</v>
      </c>
      <c r="L12" s="19">
        <v>1595</v>
      </c>
      <c r="M12" s="19">
        <v>1264</v>
      </c>
      <c r="N12" s="19">
        <v>1542</v>
      </c>
      <c r="O12" s="19">
        <v>1417</v>
      </c>
      <c r="P12" s="19">
        <v>1514</v>
      </c>
      <c r="Q12" s="19">
        <v>1582</v>
      </c>
      <c r="R12" s="19">
        <v>1446</v>
      </c>
      <c r="S12" s="19">
        <v>1367</v>
      </c>
      <c r="T12" s="19">
        <v>1427</v>
      </c>
    </row>
    <row r="13" spans="1:20" ht="18" customHeight="1" x14ac:dyDescent="0.25">
      <c r="A13" s="4" t="s">
        <v>5</v>
      </c>
      <c r="B13" s="19">
        <v>735</v>
      </c>
      <c r="C13" s="19">
        <v>886</v>
      </c>
      <c r="D13" s="19">
        <v>912</v>
      </c>
      <c r="E13" s="19">
        <v>1063</v>
      </c>
      <c r="F13" s="19">
        <v>942</v>
      </c>
      <c r="G13" s="19">
        <v>901</v>
      </c>
      <c r="H13" s="19">
        <v>648</v>
      </c>
      <c r="I13" s="19">
        <v>653</v>
      </c>
      <c r="J13" s="19">
        <v>689</v>
      </c>
      <c r="K13" s="19">
        <v>618</v>
      </c>
      <c r="L13" s="19">
        <v>635</v>
      </c>
      <c r="M13" s="19">
        <v>603</v>
      </c>
      <c r="N13" s="19">
        <v>544</v>
      </c>
      <c r="O13" s="19">
        <v>577</v>
      </c>
      <c r="P13" s="19">
        <v>474</v>
      </c>
      <c r="Q13" s="19">
        <v>507</v>
      </c>
      <c r="R13" s="19">
        <v>521</v>
      </c>
      <c r="S13" s="19">
        <v>372</v>
      </c>
      <c r="T13" s="19">
        <v>390</v>
      </c>
    </row>
    <row r="14" spans="1:20" ht="12" customHeight="1" x14ac:dyDescent="0.25">
      <c r="A14" s="4" t="s">
        <v>6</v>
      </c>
      <c r="B14" s="19">
        <v>2222</v>
      </c>
      <c r="C14" s="19">
        <v>2174</v>
      </c>
      <c r="D14" s="19">
        <v>2279</v>
      </c>
      <c r="E14" s="19">
        <v>2104</v>
      </c>
      <c r="F14" s="19">
        <v>1828</v>
      </c>
      <c r="G14" s="19">
        <v>2086</v>
      </c>
      <c r="H14" s="19">
        <v>2097</v>
      </c>
      <c r="I14" s="19">
        <v>2157</v>
      </c>
      <c r="J14" s="19">
        <v>2581</v>
      </c>
      <c r="K14" s="19">
        <v>2260</v>
      </c>
      <c r="L14" s="19">
        <v>1460</v>
      </c>
      <c r="M14" s="19">
        <v>1661</v>
      </c>
      <c r="N14" s="19">
        <v>1873</v>
      </c>
      <c r="O14" s="19">
        <v>1704</v>
      </c>
      <c r="P14" s="19">
        <v>1782</v>
      </c>
      <c r="Q14" s="19">
        <v>1505</v>
      </c>
      <c r="R14" s="19">
        <v>1353</v>
      </c>
      <c r="S14" s="19">
        <v>1228</v>
      </c>
      <c r="T14" s="19">
        <v>1035</v>
      </c>
    </row>
    <row r="15" spans="1:20" ht="12" customHeight="1" x14ac:dyDescent="0.25">
      <c r="A15" s="4" t="s">
        <v>7</v>
      </c>
      <c r="B15" s="19">
        <v>8096</v>
      </c>
      <c r="C15" s="19">
        <v>9344</v>
      </c>
      <c r="D15" s="19">
        <v>9812</v>
      </c>
      <c r="E15" s="19">
        <v>11157</v>
      </c>
      <c r="F15" s="19">
        <v>11706</v>
      </c>
      <c r="G15" s="19">
        <v>11706</v>
      </c>
      <c r="H15" s="19">
        <v>11008</v>
      </c>
      <c r="I15" s="19">
        <v>11134</v>
      </c>
      <c r="J15" s="19">
        <v>11570</v>
      </c>
      <c r="K15" s="19">
        <v>13039</v>
      </c>
      <c r="L15" s="19">
        <v>10603</v>
      </c>
      <c r="M15" s="19">
        <v>10981</v>
      </c>
      <c r="N15" s="19">
        <v>10817</v>
      </c>
      <c r="O15" s="19">
        <v>10761</v>
      </c>
      <c r="P15" s="19">
        <v>10289</v>
      </c>
      <c r="Q15" s="19">
        <v>9022</v>
      </c>
      <c r="R15" s="19">
        <v>9353</v>
      </c>
      <c r="S15" s="19">
        <v>9121</v>
      </c>
      <c r="T15" s="19">
        <v>7978</v>
      </c>
    </row>
    <row r="16" spans="1:20" ht="12" customHeight="1" x14ac:dyDescent="0.25">
      <c r="A16" s="4" t="s">
        <v>8</v>
      </c>
      <c r="B16" s="19">
        <v>1260</v>
      </c>
      <c r="C16" s="19">
        <v>1049</v>
      </c>
      <c r="D16" s="19">
        <v>1027</v>
      </c>
      <c r="E16" s="19">
        <v>1319</v>
      </c>
      <c r="F16" s="19">
        <v>1187</v>
      </c>
      <c r="G16" s="19">
        <v>1170</v>
      </c>
      <c r="H16" s="19">
        <v>1281</v>
      </c>
      <c r="I16" s="19">
        <v>1170</v>
      </c>
      <c r="J16" s="19">
        <v>1056</v>
      </c>
      <c r="K16" s="19">
        <v>1075</v>
      </c>
      <c r="L16" s="19">
        <v>373</v>
      </c>
      <c r="M16" s="19">
        <v>428</v>
      </c>
      <c r="N16" s="19">
        <v>345</v>
      </c>
      <c r="O16" s="19">
        <v>526</v>
      </c>
      <c r="P16" s="19">
        <v>466</v>
      </c>
      <c r="Q16" s="19">
        <v>535</v>
      </c>
      <c r="R16" s="19">
        <v>546</v>
      </c>
      <c r="S16" s="19">
        <v>483</v>
      </c>
      <c r="T16" s="19">
        <v>400</v>
      </c>
    </row>
    <row r="17" spans="1:21" ht="18" customHeight="1" x14ac:dyDescent="0.25">
      <c r="A17" s="4" t="s">
        <v>9</v>
      </c>
      <c r="B17" s="19">
        <v>10788</v>
      </c>
      <c r="C17" s="19">
        <v>11198</v>
      </c>
      <c r="D17" s="19">
        <v>12029</v>
      </c>
      <c r="E17" s="19">
        <v>12335</v>
      </c>
      <c r="F17" s="19">
        <v>12167</v>
      </c>
      <c r="G17" s="19">
        <v>11776</v>
      </c>
      <c r="H17" s="19">
        <v>11703</v>
      </c>
      <c r="I17" s="19">
        <v>11880</v>
      </c>
      <c r="J17" s="19">
        <v>14015</v>
      </c>
      <c r="K17" s="19">
        <v>15634</v>
      </c>
      <c r="L17" s="19">
        <v>13417</v>
      </c>
      <c r="M17" s="19">
        <v>13455</v>
      </c>
      <c r="N17" s="19">
        <v>13629</v>
      </c>
      <c r="O17" s="19">
        <v>14473</v>
      </c>
      <c r="P17" s="19">
        <v>13998</v>
      </c>
      <c r="Q17" s="19">
        <v>13658</v>
      </c>
      <c r="R17" s="19">
        <v>13069</v>
      </c>
      <c r="S17" s="19">
        <v>12002</v>
      </c>
      <c r="T17" s="19">
        <v>12039</v>
      </c>
    </row>
    <row r="18" spans="1:21" ht="12" customHeight="1" x14ac:dyDescent="0.25">
      <c r="A18" s="4" t="s">
        <v>10</v>
      </c>
      <c r="B18" s="19">
        <v>35925</v>
      </c>
      <c r="C18" s="19">
        <v>38481</v>
      </c>
      <c r="D18" s="19">
        <v>42007</v>
      </c>
      <c r="E18" s="19">
        <v>42854</v>
      </c>
      <c r="F18" s="19">
        <v>43640</v>
      </c>
      <c r="G18" s="19">
        <v>43210</v>
      </c>
      <c r="H18" s="19">
        <v>43196</v>
      </c>
      <c r="I18" s="19">
        <v>42322</v>
      </c>
      <c r="J18" s="19">
        <v>43218</v>
      </c>
      <c r="K18" s="19">
        <v>43847</v>
      </c>
      <c r="L18" s="19">
        <v>18932</v>
      </c>
      <c r="M18" s="19">
        <v>17562</v>
      </c>
      <c r="N18" s="19">
        <v>16108</v>
      </c>
      <c r="O18" s="19">
        <v>16187</v>
      </c>
      <c r="P18" s="19">
        <v>14946</v>
      </c>
      <c r="Q18" s="19">
        <v>14673</v>
      </c>
      <c r="R18" s="19">
        <v>13921</v>
      </c>
      <c r="S18" s="19">
        <v>13069</v>
      </c>
      <c r="T18" s="19">
        <v>12022</v>
      </c>
    </row>
    <row r="19" spans="1:21" ht="12" customHeight="1" x14ac:dyDescent="0.25">
      <c r="A19" s="4" t="s">
        <v>11</v>
      </c>
      <c r="B19" s="19">
        <v>5473</v>
      </c>
      <c r="C19" s="19">
        <v>5584</v>
      </c>
      <c r="D19" s="19">
        <v>5621</v>
      </c>
      <c r="E19" s="19">
        <v>4757</v>
      </c>
      <c r="F19" s="19">
        <v>4348</v>
      </c>
      <c r="G19" s="19">
        <v>5698</v>
      </c>
      <c r="H19" s="19">
        <v>6456</v>
      </c>
      <c r="I19" s="19">
        <v>6761</v>
      </c>
      <c r="J19" s="19">
        <v>7051</v>
      </c>
      <c r="K19" s="19">
        <v>7323</v>
      </c>
      <c r="L19" s="19">
        <v>6296</v>
      </c>
      <c r="M19" s="19">
        <v>3617</v>
      </c>
      <c r="N19" s="19">
        <v>4104</v>
      </c>
      <c r="O19" s="19">
        <v>3968</v>
      </c>
      <c r="P19" s="19">
        <v>3747</v>
      </c>
      <c r="Q19" s="19">
        <v>3732</v>
      </c>
      <c r="R19" s="19">
        <v>3757</v>
      </c>
      <c r="S19" s="19">
        <v>3963</v>
      </c>
      <c r="T19" s="19">
        <v>3885</v>
      </c>
    </row>
    <row r="20" spans="1:21" ht="12" customHeight="1" x14ac:dyDescent="0.25">
      <c r="A20" s="4" t="s">
        <v>12</v>
      </c>
      <c r="B20" s="19">
        <v>2310</v>
      </c>
      <c r="C20" s="19">
        <v>2296</v>
      </c>
      <c r="D20" s="19">
        <v>2515</v>
      </c>
      <c r="E20" s="19">
        <v>2515</v>
      </c>
      <c r="F20" s="19">
        <v>2590</v>
      </c>
      <c r="G20" s="19">
        <v>2723</v>
      </c>
      <c r="H20" s="19">
        <v>2978</v>
      </c>
      <c r="I20" s="19">
        <v>2989</v>
      </c>
      <c r="J20" s="19">
        <v>2828</v>
      </c>
      <c r="K20" s="19">
        <v>2785</v>
      </c>
      <c r="L20" s="19">
        <v>2576</v>
      </c>
      <c r="M20" s="19">
        <v>2428</v>
      </c>
      <c r="N20" s="19">
        <v>2442</v>
      </c>
      <c r="O20" s="19">
        <v>2430</v>
      </c>
      <c r="P20" s="19">
        <v>2599</v>
      </c>
      <c r="Q20" s="19">
        <v>2017</v>
      </c>
      <c r="R20" s="19">
        <v>2218</v>
      </c>
      <c r="S20" s="19">
        <v>1780</v>
      </c>
      <c r="T20" s="19">
        <v>1687</v>
      </c>
    </row>
    <row r="21" spans="1:21"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c r="S21" s="19">
        <v>2377</v>
      </c>
      <c r="T21" s="19">
        <v>2238</v>
      </c>
    </row>
    <row r="22" spans="1:21" ht="12" customHeight="1" x14ac:dyDescent="0.25">
      <c r="A22" s="4" t="s">
        <v>14</v>
      </c>
      <c r="B22" s="19">
        <v>2146</v>
      </c>
      <c r="C22" s="19">
        <v>2125</v>
      </c>
      <c r="D22" s="19">
        <v>2459</v>
      </c>
      <c r="E22" s="19">
        <v>2617</v>
      </c>
      <c r="F22" s="19">
        <v>2906</v>
      </c>
      <c r="G22" s="19">
        <v>3139</v>
      </c>
      <c r="H22" s="19">
        <v>2585</v>
      </c>
      <c r="I22" s="19">
        <v>2502</v>
      </c>
      <c r="J22" s="19">
        <v>2262</v>
      </c>
      <c r="K22" s="19">
        <v>1892</v>
      </c>
      <c r="L22" s="19">
        <v>1309</v>
      </c>
      <c r="M22" s="19">
        <v>1200</v>
      </c>
      <c r="N22" s="19">
        <v>1085</v>
      </c>
      <c r="O22" s="19">
        <v>1008</v>
      </c>
      <c r="P22" s="19">
        <v>1082</v>
      </c>
      <c r="Q22" s="19">
        <v>1148</v>
      </c>
      <c r="R22" s="19">
        <v>1116</v>
      </c>
      <c r="S22" s="19">
        <v>1158</v>
      </c>
      <c r="T22" s="19">
        <v>1095</v>
      </c>
    </row>
    <row r="23" spans="1:21" ht="12" customHeight="1" x14ac:dyDescent="0.25">
      <c r="A23" s="4" t="s">
        <v>15</v>
      </c>
      <c r="B23" s="19">
        <v>2902</v>
      </c>
      <c r="C23" s="19">
        <v>2731</v>
      </c>
      <c r="D23" s="19">
        <v>2907</v>
      </c>
      <c r="E23" s="19">
        <v>2729</v>
      </c>
      <c r="F23" s="19">
        <v>3154</v>
      </c>
      <c r="G23" s="19">
        <v>3171</v>
      </c>
      <c r="H23" s="19">
        <v>3204</v>
      </c>
      <c r="I23" s="19">
        <v>3309</v>
      </c>
      <c r="J23" s="19">
        <v>3707</v>
      </c>
      <c r="K23" s="19">
        <v>4149</v>
      </c>
      <c r="L23" s="19">
        <v>1863</v>
      </c>
      <c r="M23" s="19">
        <v>1730</v>
      </c>
      <c r="N23" s="19">
        <v>1695</v>
      </c>
      <c r="O23" s="19">
        <v>1458</v>
      </c>
      <c r="P23" s="19">
        <v>1563</v>
      </c>
      <c r="Q23" s="19">
        <v>3302</v>
      </c>
      <c r="R23" s="19">
        <v>2710</v>
      </c>
      <c r="S23" s="19">
        <v>2337</v>
      </c>
      <c r="T23" s="19">
        <v>1965</v>
      </c>
    </row>
    <row r="24" spans="1:21" ht="18" customHeight="1" x14ac:dyDescent="0.2">
      <c r="A24" s="8" t="s">
        <v>16</v>
      </c>
      <c r="B24" s="42">
        <v>2300</v>
      </c>
      <c r="C24" s="42">
        <v>2495</v>
      </c>
      <c r="D24" s="42">
        <v>2753</v>
      </c>
      <c r="E24" s="42">
        <v>2592</v>
      </c>
      <c r="F24" s="42">
        <v>2661</v>
      </c>
      <c r="G24" s="42">
        <v>2655</v>
      </c>
      <c r="H24" s="42">
        <v>2760</v>
      </c>
      <c r="I24" s="42">
        <v>2693</v>
      </c>
      <c r="J24" s="42">
        <v>2627</v>
      </c>
      <c r="K24" s="42">
        <v>2313</v>
      </c>
      <c r="L24" s="42">
        <v>2277</v>
      </c>
      <c r="M24" s="42">
        <v>1749</v>
      </c>
      <c r="N24" s="42">
        <v>1674</v>
      </c>
      <c r="O24" s="42">
        <v>1684</v>
      </c>
      <c r="P24" s="42">
        <v>1607</v>
      </c>
      <c r="Q24" s="42">
        <v>1577</v>
      </c>
      <c r="R24" s="42">
        <v>1422</v>
      </c>
      <c r="S24" s="42">
        <v>1262</v>
      </c>
      <c r="T24" s="42">
        <v>1314</v>
      </c>
    </row>
    <row r="25" spans="1:21" ht="12" customHeight="1" x14ac:dyDescent="0.25">
      <c r="A25" s="5" t="s">
        <v>17</v>
      </c>
      <c r="B25" s="10">
        <v>107895</v>
      </c>
      <c r="C25" s="10">
        <v>114294</v>
      </c>
      <c r="D25" s="10">
        <v>123748</v>
      </c>
      <c r="E25" s="10">
        <v>128714</v>
      </c>
      <c r="F25" s="10">
        <v>129638</v>
      </c>
      <c r="G25" s="10">
        <v>132559</v>
      </c>
      <c r="H25" s="10">
        <v>131541</v>
      </c>
      <c r="I25" s="10">
        <v>134483</v>
      </c>
      <c r="J25" s="10">
        <v>142409</v>
      </c>
      <c r="K25" s="10">
        <v>146434</v>
      </c>
      <c r="L25" s="10">
        <v>110491</v>
      </c>
      <c r="M25" s="10">
        <v>103439</v>
      </c>
      <c r="N25" s="10">
        <v>102419</v>
      </c>
      <c r="O25" s="10">
        <v>102864</v>
      </c>
      <c r="P25" s="10">
        <v>99561</v>
      </c>
      <c r="Q25" s="10">
        <v>95474</v>
      </c>
      <c r="R25" s="10">
        <v>93702</v>
      </c>
      <c r="S25" s="10">
        <v>86974</v>
      </c>
      <c r="T25" s="10">
        <v>81990</v>
      </c>
      <c r="U25" s="45"/>
    </row>
    <row r="26" spans="1:21" ht="12" customHeight="1" x14ac:dyDescent="0.2">
      <c r="A26" s="25" t="s">
        <v>111</v>
      </c>
      <c r="B26" s="81" t="s">
        <v>165</v>
      </c>
      <c r="C26" s="81"/>
      <c r="D26" s="81"/>
      <c r="E26" s="81"/>
      <c r="F26" s="81"/>
      <c r="G26" s="81"/>
      <c r="H26" s="81"/>
      <c r="I26" s="81"/>
      <c r="J26" s="81"/>
      <c r="K26" s="81"/>
      <c r="L26" s="81"/>
      <c r="M26" s="81"/>
      <c r="N26" s="81"/>
      <c r="O26" s="81"/>
      <c r="P26" s="81"/>
      <c r="Q26" s="81"/>
      <c r="R26" s="81"/>
      <c r="S26" s="81"/>
      <c r="T26" s="81"/>
      <c r="U26" s="45"/>
    </row>
    <row r="27" spans="1:21" ht="12" customHeight="1" x14ac:dyDescent="0.2">
      <c r="B27" s="82"/>
      <c r="C27" s="82"/>
      <c r="D27" s="82"/>
      <c r="E27" s="82"/>
      <c r="F27" s="82"/>
      <c r="G27" s="82"/>
      <c r="H27" s="82"/>
      <c r="I27" s="82"/>
      <c r="J27" s="82"/>
      <c r="K27" s="82"/>
      <c r="L27" s="82"/>
      <c r="M27" s="82"/>
      <c r="N27" s="82"/>
      <c r="O27" s="82"/>
      <c r="P27" s="82"/>
      <c r="Q27" s="82"/>
      <c r="R27" s="82"/>
      <c r="S27" s="82"/>
      <c r="T27" s="82"/>
      <c r="U27" s="45"/>
    </row>
    <row r="28" spans="1:21" ht="12" customHeight="1" x14ac:dyDescent="0.2">
      <c r="B28" s="82"/>
      <c r="C28" s="82"/>
      <c r="D28" s="82"/>
      <c r="E28" s="82"/>
      <c r="F28" s="82"/>
      <c r="G28" s="82"/>
      <c r="H28" s="82"/>
      <c r="I28" s="82"/>
      <c r="J28" s="82"/>
      <c r="K28" s="82"/>
      <c r="L28" s="82"/>
      <c r="M28" s="82"/>
      <c r="N28" s="82"/>
      <c r="O28" s="82"/>
      <c r="P28" s="82"/>
      <c r="Q28" s="82"/>
      <c r="R28" s="82"/>
      <c r="S28" s="82"/>
      <c r="T28" s="82"/>
      <c r="U28" s="45"/>
    </row>
    <row r="29" spans="1:21" ht="7.5" customHeight="1" x14ac:dyDescent="0.2">
      <c r="B29" s="82"/>
      <c r="C29" s="82"/>
      <c r="D29" s="82"/>
      <c r="E29" s="82"/>
      <c r="F29" s="82"/>
      <c r="G29" s="82"/>
      <c r="H29" s="82"/>
      <c r="I29" s="82"/>
      <c r="J29" s="82"/>
      <c r="K29" s="82"/>
      <c r="L29" s="82"/>
      <c r="M29" s="82"/>
      <c r="N29" s="82"/>
      <c r="O29" s="82"/>
      <c r="P29" s="82"/>
      <c r="Q29" s="82"/>
      <c r="R29" s="82"/>
      <c r="S29" s="82"/>
      <c r="T29" s="82"/>
    </row>
    <row r="30" spans="1:21" ht="12" customHeight="1" x14ac:dyDescent="0.25">
      <c r="A30" s="4" t="s">
        <v>34</v>
      </c>
      <c r="B30" s="3" t="s">
        <v>117</v>
      </c>
    </row>
    <row r="31" spans="1:21" ht="12" customHeight="1" x14ac:dyDescent="0.25">
      <c r="A31" s="4" t="s">
        <v>70</v>
      </c>
      <c r="B31" s="4" t="s">
        <v>94</v>
      </c>
    </row>
    <row r="32" spans="1:21" ht="12" customHeight="1" x14ac:dyDescent="0.25">
      <c r="A32" s="17">
        <v>1</v>
      </c>
      <c r="B32" s="4" t="s">
        <v>132</v>
      </c>
    </row>
    <row r="33" spans="1:20" ht="12" customHeight="1" x14ac:dyDescent="0.25">
      <c r="A33" s="21" t="s">
        <v>46</v>
      </c>
      <c r="B33" s="4" t="s">
        <v>120</v>
      </c>
    </row>
    <row r="34" spans="1:20" ht="12" customHeight="1" x14ac:dyDescent="0.25">
      <c r="A34" s="20" t="s">
        <v>72</v>
      </c>
      <c r="B34" s="4" t="s">
        <v>125</v>
      </c>
    </row>
    <row r="35" spans="1:20" ht="12" customHeight="1" x14ac:dyDescent="0.25">
      <c r="A35" s="17" t="s">
        <v>73</v>
      </c>
      <c r="B35" s="4" t="s">
        <v>130</v>
      </c>
      <c r="G35" s="4" t="s">
        <v>126</v>
      </c>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9.2407049233400009</v>
      </c>
      <c r="C38" s="23">
        <v>9.824616764378602</v>
      </c>
      <c r="D38" s="23">
        <v>11.475889024369874</v>
      </c>
      <c r="E38" s="23">
        <v>12.035424402747198</v>
      </c>
      <c r="F38" s="23">
        <v>11.785746835024529</v>
      </c>
      <c r="G38" s="23">
        <v>12.836141220591191</v>
      </c>
      <c r="H38" s="23">
        <v>12.752266369841823</v>
      </c>
      <c r="I38" s="23">
        <v>14.499226686841899</v>
      </c>
      <c r="J38" s="23">
        <v>16.056426976092283</v>
      </c>
      <c r="K38" s="23">
        <v>17.027576424514976</v>
      </c>
      <c r="L38" s="23">
        <v>16.626523338386743</v>
      </c>
      <c r="M38" s="23">
        <v>16.060832105132668</v>
      </c>
      <c r="N38" s="23">
        <v>16.025128195823587</v>
      </c>
      <c r="O38" s="23">
        <v>15.750545920201668</v>
      </c>
      <c r="P38" s="65">
        <v>14.442193212213764</v>
      </c>
      <c r="Q38" s="65">
        <v>13.82520813845022</v>
      </c>
      <c r="R38" s="65">
        <v>13.192635692468807</v>
      </c>
      <c r="S38" s="65">
        <v>12.931376327600818</v>
      </c>
      <c r="T38" s="65">
        <v>12.84394754744897</v>
      </c>
    </row>
    <row r="39" spans="1:20" ht="12" customHeight="1" x14ac:dyDescent="0.25">
      <c r="A39" s="4" t="s">
        <v>2</v>
      </c>
      <c r="B39" s="23">
        <v>10.707908070674661</v>
      </c>
      <c r="C39" s="23">
        <v>11.345669614100837</v>
      </c>
      <c r="D39" s="23">
        <v>11.870748299319727</v>
      </c>
      <c r="E39" s="23">
        <v>12.955361036467863</v>
      </c>
      <c r="F39" s="23">
        <v>12.137278495069916</v>
      </c>
      <c r="G39" s="23">
        <v>12.38674433956295</v>
      </c>
      <c r="H39" s="23">
        <v>12.187595887721521</v>
      </c>
      <c r="I39" s="23">
        <v>12.643749194865023</v>
      </c>
      <c r="J39" s="23">
        <v>14.133082051559397</v>
      </c>
      <c r="K39" s="23">
        <v>14.300812481112326</v>
      </c>
      <c r="L39" s="23">
        <v>14.894236711729748</v>
      </c>
      <c r="M39" s="23">
        <v>14.666820767247202</v>
      </c>
      <c r="N39" s="23">
        <v>14.719724841173297</v>
      </c>
      <c r="O39" s="23">
        <v>14.952926397436379</v>
      </c>
      <c r="P39" s="65">
        <v>14.223275724599617</v>
      </c>
      <c r="Q39" s="65">
        <v>13.227333079243211</v>
      </c>
      <c r="R39" s="65">
        <v>14.111548675659714</v>
      </c>
      <c r="S39" s="65">
        <v>13.003679156249436</v>
      </c>
      <c r="T39" s="65">
        <v>12.034179828825787</v>
      </c>
    </row>
    <row r="40" spans="1:20"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23">
        <v>9.9090056559635542</v>
      </c>
      <c r="M40" s="23">
        <v>8.8713184783481775</v>
      </c>
      <c r="N40" s="23">
        <v>8.5983169540259681</v>
      </c>
      <c r="O40" s="23">
        <v>8.3665054795031786</v>
      </c>
      <c r="P40" s="65">
        <v>7.9532401555590537</v>
      </c>
      <c r="Q40" s="65">
        <v>7.4322889968102288</v>
      </c>
      <c r="R40" s="65">
        <v>7.3238904380264565</v>
      </c>
      <c r="S40" s="65">
        <v>7.0866881470772576</v>
      </c>
      <c r="T40" s="65">
        <v>5.8850755930094421</v>
      </c>
    </row>
    <row r="41" spans="1:20" ht="12" customHeight="1" x14ac:dyDescent="0.25">
      <c r="A41" s="4" t="s">
        <v>4</v>
      </c>
      <c r="B41" s="23">
        <v>6.0287313031313889</v>
      </c>
      <c r="C41" s="23">
        <v>6.3866046310322444</v>
      </c>
      <c r="D41" s="23">
        <v>7.1158192859671576</v>
      </c>
      <c r="E41" s="23">
        <v>8.3640261667857736</v>
      </c>
      <c r="F41" s="23">
        <v>7.5627460626449414</v>
      </c>
      <c r="G41" s="23">
        <v>7.5800244716737204</v>
      </c>
      <c r="H41" s="23">
        <v>7.7118038670753055</v>
      </c>
      <c r="I41" s="23">
        <v>8.5235226822482826</v>
      </c>
      <c r="J41" s="23">
        <v>8.6880580325953165</v>
      </c>
      <c r="K41" s="23">
        <v>8.2748889900583613</v>
      </c>
      <c r="L41" s="23">
        <v>8.0827444530003145</v>
      </c>
      <c r="M41" s="23">
        <v>7.0433625133016129</v>
      </c>
      <c r="N41" s="23">
        <v>8.4644698910293457</v>
      </c>
      <c r="O41" s="23">
        <v>7.699554995635701</v>
      </c>
      <c r="P41" s="65">
        <v>7.6859854473813316</v>
      </c>
      <c r="Q41" s="65">
        <v>7.8352555002809554</v>
      </c>
      <c r="R41" s="65">
        <v>7.0328412015993553</v>
      </c>
      <c r="S41" s="65">
        <v>6.6419965910371044</v>
      </c>
      <c r="T41" s="65">
        <v>6.8748475871392944</v>
      </c>
    </row>
    <row r="42" spans="1:20" ht="18" customHeight="1" x14ac:dyDescent="0.25">
      <c r="A42" s="4" t="s">
        <v>5</v>
      </c>
      <c r="B42" s="23">
        <v>10.401924709878291</v>
      </c>
      <c r="C42" s="23">
        <v>12.473602703083204</v>
      </c>
      <c r="D42" s="23">
        <v>13.024850042844902</v>
      </c>
      <c r="E42" s="23">
        <v>15.005646527385657</v>
      </c>
      <c r="F42" s="23">
        <v>10.764603014837425</v>
      </c>
      <c r="G42" s="23">
        <v>9.1853027053946388</v>
      </c>
      <c r="H42" s="23">
        <v>8.4505758711238954</v>
      </c>
      <c r="I42" s="23">
        <v>8.4726937979044674</v>
      </c>
      <c r="J42" s="23">
        <v>9.4067305656079743</v>
      </c>
      <c r="K42" s="23">
        <v>7.8117056352098988</v>
      </c>
      <c r="L42" s="23">
        <v>8.1133075455564168</v>
      </c>
      <c r="M42" s="23">
        <v>7.9345338016012263</v>
      </c>
      <c r="N42" s="23">
        <v>7.2387159838741502</v>
      </c>
      <c r="O42" s="23">
        <v>7.604135505412188</v>
      </c>
      <c r="P42" s="65">
        <v>6.1326600309096815</v>
      </c>
      <c r="Q42" s="65">
        <v>6.2619827384052558</v>
      </c>
      <c r="R42" s="65">
        <v>6.6357247802697392</v>
      </c>
      <c r="S42" s="65">
        <v>4.7201435358566632</v>
      </c>
      <c r="T42" s="65">
        <v>5.1525781427265533</v>
      </c>
    </row>
    <row r="43" spans="1:20" ht="12" customHeight="1" x14ac:dyDescent="0.25">
      <c r="A43" s="4" t="s">
        <v>6</v>
      </c>
      <c r="B43" s="23">
        <v>12.873696407879489</v>
      </c>
      <c r="C43" s="23">
        <v>12.782971717528078</v>
      </c>
      <c r="D43" s="23">
        <v>13.442255514922733</v>
      </c>
      <c r="E43" s="23">
        <v>12.246798603026775</v>
      </c>
      <c r="F43" s="23">
        <v>9.8376125390402009</v>
      </c>
      <c r="G43" s="23">
        <v>10.49064214300398</v>
      </c>
      <c r="H43" s="23">
        <v>10.329939064953217</v>
      </c>
      <c r="I43" s="23">
        <v>11.140232531265292</v>
      </c>
      <c r="J43" s="23">
        <v>12.808900012977633</v>
      </c>
      <c r="K43" s="23">
        <v>10.944841879167935</v>
      </c>
      <c r="L43" s="23">
        <v>6.6562194063078675</v>
      </c>
      <c r="M43" s="23">
        <v>7.6280994869236602</v>
      </c>
      <c r="N43" s="23">
        <v>9.1688359538113531</v>
      </c>
      <c r="O43" s="23">
        <v>8.1240966777207131</v>
      </c>
      <c r="P43" s="65">
        <v>8.3286191416539239</v>
      </c>
      <c r="Q43" s="65">
        <v>6.9535287581505525</v>
      </c>
      <c r="R43" s="65">
        <v>6.3295293898161562</v>
      </c>
      <c r="S43" s="65">
        <v>5.9380167807782254</v>
      </c>
      <c r="T43" s="65">
        <v>5.2643606835508603</v>
      </c>
    </row>
    <row r="44" spans="1:20" ht="12" customHeight="1" x14ac:dyDescent="0.25">
      <c r="A44" s="4" t="s">
        <v>7</v>
      </c>
      <c r="B44" s="23">
        <v>12.583347580783039</v>
      </c>
      <c r="C44" s="23">
        <v>14.61758678409962</v>
      </c>
      <c r="D44" s="23">
        <v>15.564967718396547</v>
      </c>
      <c r="E44" s="23">
        <v>17.502274652527216</v>
      </c>
      <c r="F44" s="23">
        <v>17.570559728610188</v>
      </c>
      <c r="G44" s="23">
        <v>17.393628054552458</v>
      </c>
      <c r="H44" s="23">
        <v>16.250803304847537</v>
      </c>
      <c r="I44" s="23">
        <v>16.402493410637632</v>
      </c>
      <c r="J44" s="23">
        <v>17.1669463420575</v>
      </c>
      <c r="K44" s="23">
        <v>19.859315060544802</v>
      </c>
      <c r="L44" s="23">
        <v>16.235129534241949</v>
      </c>
      <c r="M44" s="23">
        <v>16.888021153231037</v>
      </c>
      <c r="N44" s="23">
        <v>16.628021918133289</v>
      </c>
      <c r="O44" s="23">
        <v>16.304718418785068</v>
      </c>
      <c r="P44" s="65">
        <v>15.029533856874451</v>
      </c>
      <c r="Q44" s="65">
        <v>13.240527845524483</v>
      </c>
      <c r="R44" s="65">
        <v>13.83696444564402</v>
      </c>
      <c r="S44" s="65">
        <v>13.771535711206649</v>
      </c>
      <c r="T44" s="65">
        <v>12.335522829535707</v>
      </c>
    </row>
    <row r="45" spans="1:20" ht="12" customHeight="1" x14ac:dyDescent="0.25">
      <c r="A45" s="4" t="s">
        <v>8</v>
      </c>
      <c r="B45" s="23">
        <v>4.6972860125260958</v>
      </c>
      <c r="C45" s="23">
        <v>3.9635759087130658</v>
      </c>
      <c r="D45" s="23">
        <v>3.9261411422891657</v>
      </c>
      <c r="E45" s="23">
        <v>5.1155755507291349</v>
      </c>
      <c r="F45" s="23">
        <v>4.8433647887107973</v>
      </c>
      <c r="G45" s="23">
        <v>4.8914934082401906</v>
      </c>
      <c r="H45" s="23">
        <v>5.5178175521631765</v>
      </c>
      <c r="I45" s="23">
        <v>5.7672849787090943</v>
      </c>
      <c r="J45" s="23">
        <v>5.6111878946184923</v>
      </c>
      <c r="K45" s="23">
        <v>6.4737015504251527</v>
      </c>
      <c r="L45" s="23">
        <v>2.0172295429357487</v>
      </c>
      <c r="M45" s="23">
        <v>2.5530616906517425</v>
      </c>
      <c r="N45" s="23">
        <v>2.2664532809311271</v>
      </c>
      <c r="O45" s="23">
        <v>3.7877765752638317</v>
      </c>
      <c r="P45" s="65">
        <v>3.2954360481572951</v>
      </c>
      <c r="Q45" s="65">
        <v>3.8321978516395476</v>
      </c>
      <c r="R45" s="65">
        <v>3.9811542757967677</v>
      </c>
      <c r="S45" s="65">
        <v>3.4136751010066324</v>
      </c>
      <c r="T45" s="65">
        <v>2.8760634933453266</v>
      </c>
    </row>
    <row r="46" spans="1:20" ht="18" customHeight="1" x14ac:dyDescent="0.25">
      <c r="A46" s="4" t="s">
        <v>9</v>
      </c>
      <c r="B46" s="23">
        <v>12.330270196132217</v>
      </c>
      <c r="C46" s="23">
        <v>12.876592613035278</v>
      </c>
      <c r="D46" s="23">
        <v>13.935679696007785</v>
      </c>
      <c r="E46" s="23">
        <v>14.054577565088589</v>
      </c>
      <c r="F46" s="23">
        <v>13.511982594839957</v>
      </c>
      <c r="G46" s="23">
        <v>11.58781163561992</v>
      </c>
      <c r="H46" s="23">
        <v>12.752932186592105</v>
      </c>
      <c r="I46" s="23">
        <v>12.810710197226875</v>
      </c>
      <c r="J46" s="23">
        <v>15.183997348377643</v>
      </c>
      <c r="K46" s="23">
        <v>16.981702938344696</v>
      </c>
      <c r="L46" s="23">
        <v>15.184706200554762</v>
      </c>
      <c r="M46" s="23">
        <v>15.317712891480864</v>
      </c>
      <c r="N46" s="23">
        <v>15.518108462813938</v>
      </c>
      <c r="O46" s="23">
        <v>16.297892914839913</v>
      </c>
      <c r="P46" s="65">
        <v>15.399876299010231</v>
      </c>
      <c r="Q46" s="65">
        <v>15.069654666523851</v>
      </c>
      <c r="R46" s="65">
        <v>14.593956806289894</v>
      </c>
      <c r="S46" s="65">
        <v>13.302891192780134</v>
      </c>
      <c r="T46" s="65">
        <v>13.352851463732129</v>
      </c>
    </row>
    <row r="47" spans="1:20" ht="12" customHeight="1" x14ac:dyDescent="0.25">
      <c r="A47" s="4" t="s">
        <v>10</v>
      </c>
      <c r="B47" s="23">
        <v>18.287002865854589</v>
      </c>
      <c r="C47" s="23">
        <v>19.662657251182896</v>
      </c>
      <c r="D47" s="23">
        <v>21.582227428495095</v>
      </c>
      <c r="E47" s="23">
        <v>21.569140636796487</v>
      </c>
      <c r="F47" s="23">
        <v>21.032185419078488</v>
      </c>
      <c r="G47" s="23">
        <v>20.557608506651796</v>
      </c>
      <c r="H47" s="23">
        <v>20.319935870113227</v>
      </c>
      <c r="I47" s="23">
        <v>19.841490053114764</v>
      </c>
      <c r="J47" s="23">
        <v>20.371763392934291</v>
      </c>
      <c r="K47" s="23">
        <v>20.869968483777217</v>
      </c>
      <c r="L47" s="23">
        <v>9.295120252821933</v>
      </c>
      <c r="M47" s="23">
        <v>8.7315207389918807</v>
      </c>
      <c r="N47" s="23">
        <v>8.0758546421296966</v>
      </c>
      <c r="O47" s="23">
        <v>8.0753487464203815</v>
      </c>
      <c r="P47" s="65">
        <v>7.2269331515559037</v>
      </c>
      <c r="Q47" s="65">
        <v>7.0811492070347279</v>
      </c>
      <c r="R47" s="65">
        <v>6.7393681272437291</v>
      </c>
      <c r="S47" s="65">
        <v>6.5998697683113905</v>
      </c>
      <c r="T47" s="65">
        <v>6.45703902650052</v>
      </c>
    </row>
    <row r="48" spans="1:20" ht="12" customHeight="1" x14ac:dyDescent="0.25">
      <c r="A48" s="4" t="s">
        <v>11</v>
      </c>
      <c r="B48" s="23">
        <v>12.12020550978829</v>
      </c>
      <c r="C48" s="23">
        <v>12.411647032673928</v>
      </c>
      <c r="D48" s="23">
        <v>12.622100464823838</v>
      </c>
      <c r="E48" s="23">
        <v>10.4883695292691</v>
      </c>
      <c r="F48" s="23">
        <v>9.297339329985677</v>
      </c>
      <c r="G48" s="23">
        <v>11.941769224602282</v>
      </c>
      <c r="H48" s="23">
        <v>13.429076837104535</v>
      </c>
      <c r="I48" s="23">
        <v>14.045950923562069</v>
      </c>
      <c r="J48" s="23">
        <v>14.737768205009353</v>
      </c>
      <c r="K48" s="23">
        <v>15.458912426926684</v>
      </c>
      <c r="L48" s="23">
        <v>13.522844939348641</v>
      </c>
      <c r="M48" s="23">
        <v>7.7117543346700632</v>
      </c>
      <c r="N48" s="23">
        <v>8.8709568511328278</v>
      </c>
      <c r="O48" s="23">
        <v>8.5819278950281337</v>
      </c>
      <c r="P48" s="65">
        <v>7.97503018061819</v>
      </c>
      <c r="Q48" s="65">
        <v>8.0569984351853581</v>
      </c>
      <c r="R48" s="65">
        <v>8.1238139397939548</v>
      </c>
      <c r="S48" s="65">
        <v>8.6668256589942043</v>
      </c>
      <c r="T48" s="65">
        <v>8.6290955070295965</v>
      </c>
    </row>
    <row r="49" spans="1:20" ht="12" customHeight="1" x14ac:dyDescent="0.25">
      <c r="A49" s="4" t="s">
        <v>12</v>
      </c>
      <c r="B49" s="23">
        <v>20.086956521739129</v>
      </c>
      <c r="C49" s="23">
        <v>20.179293373176304</v>
      </c>
      <c r="D49" s="23">
        <v>22.34363894811656</v>
      </c>
      <c r="E49" s="23">
        <v>21.917211328976034</v>
      </c>
      <c r="F49" s="23">
        <v>21.849256150522294</v>
      </c>
      <c r="G49" s="23">
        <v>22.863658825651179</v>
      </c>
      <c r="H49" s="23">
        <v>25.043782294760724</v>
      </c>
      <c r="I49" s="23">
        <v>25.050765377273088</v>
      </c>
      <c r="J49" s="23">
        <v>24.271752721028406</v>
      </c>
      <c r="K49" s="23">
        <v>24.877914504714184</v>
      </c>
      <c r="L49" s="23">
        <v>24.22810763415038</v>
      </c>
      <c r="M49" s="23">
        <v>22.746152492999443</v>
      </c>
      <c r="N49" s="23">
        <v>23.993529922623914</v>
      </c>
      <c r="O49" s="23">
        <v>23.823494193456078</v>
      </c>
      <c r="P49" s="65">
        <v>25.505534495134111</v>
      </c>
      <c r="Q49" s="65">
        <v>20.560237834233913</v>
      </c>
      <c r="R49" s="65">
        <v>23.071386187075412</v>
      </c>
      <c r="S49" s="65">
        <v>19.062101805970197</v>
      </c>
      <c r="T49" s="65">
        <v>18.774895559849853</v>
      </c>
    </row>
    <row r="50" spans="1:20"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23">
        <v>9.3333640031106135</v>
      </c>
      <c r="M50" s="23">
        <v>7.6625619807905654</v>
      </c>
      <c r="N50" s="23">
        <v>7.6714708091196879</v>
      </c>
      <c r="O50" s="23">
        <v>7.7004638761199065</v>
      </c>
      <c r="P50" s="65">
        <v>7.6796665036736202</v>
      </c>
      <c r="Q50" s="65">
        <v>6.9267398185752604</v>
      </c>
      <c r="R50" s="65">
        <v>7.0093417750640796</v>
      </c>
      <c r="S50" s="65">
        <v>6.9395398724458692</v>
      </c>
      <c r="T50" s="65">
        <v>6.5635137372232268</v>
      </c>
    </row>
    <row r="51" spans="1:20" ht="12" customHeight="1" x14ac:dyDescent="0.25">
      <c r="A51" s="4" t="s">
        <v>14</v>
      </c>
      <c r="B51" s="23">
        <v>6.0650594918463669</v>
      </c>
      <c r="C51" s="23">
        <v>6.0818546078992552</v>
      </c>
      <c r="D51" s="23">
        <v>7.1157797262493858</v>
      </c>
      <c r="E51" s="23">
        <v>7.6945694040163479</v>
      </c>
      <c r="F51" s="23">
        <v>8.7973504796314614</v>
      </c>
      <c r="G51" s="23">
        <v>9.6859570053856388</v>
      </c>
      <c r="H51" s="23">
        <v>8.8670226843557849</v>
      </c>
      <c r="I51" s="23">
        <v>9.013796624694006</v>
      </c>
      <c r="J51" s="23">
        <v>9.3351976241451133</v>
      </c>
      <c r="K51" s="23">
        <v>8.9101331527100189</v>
      </c>
      <c r="L51" s="23">
        <v>6.5324230263224594</v>
      </c>
      <c r="M51" s="23">
        <v>6.4330413033184835</v>
      </c>
      <c r="N51" s="23">
        <v>6.3280687504479864</v>
      </c>
      <c r="O51" s="23">
        <v>5.8550022070967467</v>
      </c>
      <c r="P51" s="65">
        <v>6.0455437065619391</v>
      </c>
      <c r="Q51" s="65">
        <v>6.3762362486933144</v>
      </c>
      <c r="R51" s="65">
        <v>6.1507861993630328</v>
      </c>
      <c r="S51" s="65">
        <v>6.3053242318760638</v>
      </c>
      <c r="T51" s="65">
        <v>6.1376492746654119</v>
      </c>
    </row>
    <row r="52" spans="1:20" ht="12" customHeight="1" x14ac:dyDescent="0.25">
      <c r="A52" s="4" t="s">
        <v>15</v>
      </c>
      <c r="B52" s="23">
        <v>10.05021645021645</v>
      </c>
      <c r="C52" s="23">
        <v>9.5233113645081424</v>
      </c>
      <c r="D52" s="23">
        <v>10.21792618629174</v>
      </c>
      <c r="E52" s="23">
        <v>9.3796184911496834</v>
      </c>
      <c r="F52" s="23">
        <v>10.681253840320672</v>
      </c>
      <c r="G52" s="23">
        <v>10.217286997130877</v>
      </c>
      <c r="H52" s="23">
        <v>10.15591976230437</v>
      </c>
      <c r="I52" s="23">
        <v>10.402474116066383</v>
      </c>
      <c r="J52" s="23">
        <v>11.595959956152649</v>
      </c>
      <c r="K52" s="23">
        <v>13.051239211542317</v>
      </c>
      <c r="L52" s="23">
        <v>6.0630739378472711</v>
      </c>
      <c r="M52" s="23">
        <v>5.6309805146522249</v>
      </c>
      <c r="N52" s="23">
        <v>5.5228250782588253</v>
      </c>
      <c r="O52" s="23">
        <v>4.703219608172085</v>
      </c>
      <c r="P52" s="65">
        <v>4.9279138702845495</v>
      </c>
      <c r="Q52" s="65">
        <v>10.333454183584216</v>
      </c>
      <c r="R52" s="65">
        <v>8.5072210604501688</v>
      </c>
      <c r="S52" s="65">
        <v>7.4193053488823955</v>
      </c>
      <c r="T52" s="65">
        <v>6.4090456383500545</v>
      </c>
    </row>
    <row r="53" spans="1:20"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v>10.248969979909962</v>
      </c>
      <c r="K53" s="43">
        <v>9.8369210679513586</v>
      </c>
      <c r="L53" s="43">
        <v>10.757095635286891</v>
      </c>
      <c r="M53" s="43">
        <v>9.2357005498911082</v>
      </c>
      <c r="N53" s="43">
        <v>9.2086963596870728</v>
      </c>
      <c r="O53" s="43">
        <v>9.5417299441239898</v>
      </c>
      <c r="P53" s="69">
        <v>8.8650650061608331</v>
      </c>
      <c r="Q53" s="69">
        <v>8.8306319154107982</v>
      </c>
      <c r="R53" s="69">
        <v>7.9701569841250635</v>
      </c>
      <c r="S53" s="69">
        <v>6.9919314056921227</v>
      </c>
      <c r="T53" s="69">
        <v>7.303497674327442</v>
      </c>
    </row>
    <row r="54" spans="1:20" ht="12" customHeight="1" x14ac:dyDescent="0.25">
      <c r="A54" s="6" t="s">
        <v>17</v>
      </c>
      <c r="B54" s="24">
        <v>11.391939960955193</v>
      </c>
      <c r="C54" s="24">
        <v>12.156905708301911</v>
      </c>
      <c r="D54" s="24">
        <v>13.282770331554039</v>
      </c>
      <c r="E54" s="24">
        <v>13.672566841700867</v>
      </c>
      <c r="F54" s="24">
        <v>13.351785179260883</v>
      </c>
      <c r="G54" s="24">
        <v>13.504635956492251</v>
      </c>
      <c r="H54" s="24">
        <v>13.495323188674524</v>
      </c>
      <c r="I54" s="24">
        <v>13.956831365606288</v>
      </c>
      <c r="J54" s="24">
        <v>15.162406166446971</v>
      </c>
      <c r="K54" s="24">
        <v>15.895660952920259</v>
      </c>
      <c r="L54" s="24">
        <v>12.471573698408726</v>
      </c>
      <c r="M54" s="24">
        <v>11.861900990137721</v>
      </c>
      <c r="N54" s="24">
        <v>11.844803415115406</v>
      </c>
      <c r="O54" s="24">
        <v>11.817467763589429</v>
      </c>
      <c r="P54" s="70">
        <v>10.971186968459705</v>
      </c>
      <c r="Q54" s="70">
        <v>10.65558645405201</v>
      </c>
      <c r="R54" s="70">
        <v>10.523359026493397</v>
      </c>
      <c r="S54" s="70">
        <v>9.9982444537704733</v>
      </c>
      <c r="T54" s="70">
        <v>9.5752339164144296</v>
      </c>
    </row>
    <row r="55" spans="1:20" ht="12" customHeight="1" x14ac:dyDescent="0.2">
      <c r="A55" s="25" t="s">
        <v>110</v>
      </c>
      <c r="B55" s="83" t="s">
        <v>108</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29.25" customHeight="1" x14ac:dyDescent="0.2">
      <c r="B57" s="84"/>
      <c r="C57" s="84"/>
      <c r="D57" s="84"/>
      <c r="E57" s="84"/>
      <c r="F57" s="84"/>
      <c r="G57" s="84"/>
      <c r="H57" s="84"/>
      <c r="I57" s="84"/>
      <c r="J57" s="84"/>
      <c r="K57" s="84"/>
      <c r="L57" s="84"/>
      <c r="M57" s="84"/>
      <c r="N57" s="84"/>
      <c r="O57" s="84"/>
      <c r="P57" s="84"/>
      <c r="Q57" s="84"/>
      <c r="R57" s="84"/>
      <c r="S57" s="84"/>
      <c r="T57" s="84"/>
    </row>
    <row r="58" spans="1:20" ht="5.2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365</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8"/>
  <dimension ref="A1:U59"/>
  <sheetViews>
    <sheetView view="pageBreakPreview" zoomScale="110" zoomScaleNormal="120" zoomScaleSheetLayoutView="110" workbookViewId="0">
      <selection activeCell="G74" sqref="G74"/>
    </sheetView>
  </sheetViews>
  <sheetFormatPr baseColWidth="10" defaultRowHeight="12.75" x14ac:dyDescent="0.2"/>
  <cols>
    <col min="1" max="1" width="7.57031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row>
    <row r="2" spans="1:20" ht="12" customHeight="1" x14ac:dyDescent="0.25">
      <c r="A2" s="4" t="s">
        <v>70</v>
      </c>
      <c r="B2" s="4" t="s">
        <v>94</v>
      </c>
    </row>
    <row r="3" spans="1:20" ht="12" customHeight="1" x14ac:dyDescent="0.25">
      <c r="A3" s="17">
        <v>1</v>
      </c>
      <c r="B3" s="4" t="s">
        <v>132</v>
      </c>
    </row>
    <row r="4" spans="1:20" ht="12" customHeight="1" x14ac:dyDescent="0.25">
      <c r="A4" s="21" t="s">
        <v>46</v>
      </c>
      <c r="B4" s="4" t="s">
        <v>120</v>
      </c>
    </row>
    <row r="5" spans="1:20" ht="12" customHeight="1" x14ac:dyDescent="0.25">
      <c r="A5" s="20" t="s">
        <v>74</v>
      </c>
      <c r="B5" s="4" t="s">
        <v>127</v>
      </c>
      <c r="G5" s="4" t="s">
        <v>127</v>
      </c>
    </row>
    <row r="6" spans="1:20" ht="5.25" customHeight="1" x14ac:dyDescent="0.25">
      <c r="A6" s="17"/>
      <c r="G6" s="4"/>
    </row>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36705</v>
      </c>
      <c r="C9" s="19">
        <v>37579</v>
      </c>
      <c r="D9" s="19">
        <v>36913</v>
      </c>
      <c r="E9" s="19">
        <v>38950</v>
      </c>
      <c r="F9" s="19">
        <v>41719</v>
      </c>
      <c r="G9" s="19">
        <v>43433</v>
      </c>
      <c r="H9" s="19">
        <v>45337</v>
      </c>
      <c r="I9" s="19">
        <v>47108</v>
      </c>
      <c r="J9" s="19">
        <v>48362</v>
      </c>
      <c r="K9" s="19">
        <v>50628</v>
      </c>
      <c r="L9" s="19">
        <v>75936</v>
      </c>
      <c r="M9" s="19">
        <v>50533</v>
      </c>
      <c r="N9" s="19">
        <v>50523</v>
      </c>
      <c r="O9" s="19">
        <v>53352</v>
      </c>
      <c r="P9" s="19">
        <v>53277</v>
      </c>
      <c r="Q9" s="19">
        <v>52095</v>
      </c>
      <c r="R9" s="19">
        <v>51199</v>
      </c>
      <c r="S9" s="19">
        <v>49145</v>
      </c>
      <c r="T9" s="19">
        <v>46597</v>
      </c>
    </row>
    <row r="10" spans="1:20" ht="12" customHeight="1" x14ac:dyDescent="0.25">
      <c r="A10" s="4" t="s">
        <v>2</v>
      </c>
      <c r="B10" s="19">
        <v>27623</v>
      </c>
      <c r="C10" s="19">
        <v>27338</v>
      </c>
      <c r="D10" s="19">
        <v>27978</v>
      </c>
      <c r="E10" s="19">
        <v>28964</v>
      </c>
      <c r="F10" s="19">
        <v>30838</v>
      </c>
      <c r="G10" s="19">
        <v>32953</v>
      </c>
      <c r="H10" s="19">
        <v>34513</v>
      </c>
      <c r="I10" s="19">
        <v>37116</v>
      </c>
      <c r="J10" s="19">
        <v>39956</v>
      </c>
      <c r="K10" s="19">
        <v>73477</v>
      </c>
      <c r="L10" s="19">
        <v>41930</v>
      </c>
      <c r="M10" s="19">
        <v>42576</v>
      </c>
      <c r="N10" s="19">
        <v>42259</v>
      </c>
      <c r="O10" s="19">
        <v>43185</v>
      </c>
      <c r="P10" s="19">
        <v>43736</v>
      </c>
      <c r="Q10" s="19">
        <v>44568</v>
      </c>
      <c r="R10" s="19">
        <v>43498</v>
      </c>
      <c r="S10" s="19">
        <v>42632</v>
      </c>
      <c r="T10" s="19">
        <v>38937</v>
      </c>
    </row>
    <row r="11" spans="1:20" ht="12" customHeight="1" x14ac:dyDescent="0.25">
      <c r="A11" s="4" t="s">
        <v>3</v>
      </c>
      <c r="B11" s="19">
        <v>12418</v>
      </c>
      <c r="C11" s="19">
        <v>12543</v>
      </c>
      <c r="D11" s="19">
        <v>12918</v>
      </c>
      <c r="E11" s="19">
        <v>13481</v>
      </c>
      <c r="F11" s="19">
        <v>13756</v>
      </c>
      <c r="G11" s="19">
        <v>13691</v>
      </c>
      <c r="H11" s="19">
        <v>14184</v>
      </c>
      <c r="I11" s="19">
        <v>14008</v>
      </c>
      <c r="J11" s="19">
        <v>13379</v>
      </c>
      <c r="K11" s="19">
        <v>12986</v>
      </c>
      <c r="L11" s="19">
        <v>18206</v>
      </c>
      <c r="M11" s="19">
        <v>13337</v>
      </c>
      <c r="N11" s="19">
        <v>13509</v>
      </c>
      <c r="O11" s="19">
        <v>14063</v>
      </c>
      <c r="P11" s="19">
        <v>15209</v>
      </c>
      <c r="Q11" s="19">
        <v>16418</v>
      </c>
      <c r="R11" s="19">
        <v>15619</v>
      </c>
      <c r="S11" s="19">
        <v>14836</v>
      </c>
      <c r="T11" s="19">
        <v>14718</v>
      </c>
    </row>
    <row r="12" spans="1:20" ht="12" customHeight="1" x14ac:dyDescent="0.25">
      <c r="A12" s="4" t="s">
        <v>4</v>
      </c>
      <c r="B12" s="19">
        <v>11607</v>
      </c>
      <c r="C12" s="19">
        <v>11050</v>
      </c>
      <c r="D12" s="19">
        <v>12046</v>
      </c>
      <c r="E12" s="19">
        <v>11301</v>
      </c>
      <c r="F12" s="19">
        <v>11803</v>
      </c>
      <c r="G12" s="19">
        <v>12303</v>
      </c>
      <c r="H12" s="19">
        <v>11957</v>
      </c>
      <c r="I12" s="19">
        <v>13012</v>
      </c>
      <c r="J12" s="19">
        <v>10169</v>
      </c>
      <c r="K12" s="19">
        <v>7306</v>
      </c>
      <c r="L12" s="19">
        <v>10014</v>
      </c>
      <c r="M12" s="19">
        <v>7381</v>
      </c>
      <c r="N12" s="19">
        <v>7107</v>
      </c>
      <c r="O12" s="19">
        <v>8256</v>
      </c>
      <c r="P12" s="19">
        <v>8749</v>
      </c>
      <c r="Q12" s="19">
        <v>9864</v>
      </c>
      <c r="R12" s="19">
        <v>9885</v>
      </c>
      <c r="S12" s="19">
        <v>9461</v>
      </c>
      <c r="T12" s="19">
        <v>9201</v>
      </c>
    </row>
    <row r="13" spans="1:20" ht="18" customHeight="1" x14ac:dyDescent="0.25">
      <c r="A13" s="4" t="s">
        <v>5</v>
      </c>
      <c r="B13" s="19">
        <v>2174</v>
      </c>
      <c r="C13" s="19">
        <v>2252</v>
      </c>
      <c r="D13" s="19">
        <v>2152</v>
      </c>
      <c r="E13" s="19">
        <v>2422</v>
      </c>
      <c r="F13" s="19">
        <v>2602</v>
      </c>
      <c r="G13" s="19">
        <v>2558</v>
      </c>
      <c r="H13" s="19">
        <v>2832</v>
      </c>
      <c r="I13" s="19">
        <v>2823</v>
      </c>
      <c r="J13" s="19">
        <v>2989</v>
      </c>
      <c r="K13" s="19">
        <v>3251</v>
      </c>
      <c r="L13" s="19">
        <v>4375</v>
      </c>
      <c r="M13" s="19">
        <v>3174</v>
      </c>
      <c r="N13" s="19">
        <v>3156</v>
      </c>
      <c r="O13" s="19">
        <v>3327</v>
      </c>
      <c r="P13" s="19">
        <v>3220</v>
      </c>
      <c r="Q13" s="19">
        <v>2967</v>
      </c>
      <c r="R13" s="19">
        <v>2827</v>
      </c>
      <c r="S13" s="19">
        <v>2700</v>
      </c>
      <c r="T13" s="19">
        <v>2774</v>
      </c>
    </row>
    <row r="14" spans="1:20" ht="12" customHeight="1" x14ac:dyDescent="0.25">
      <c r="A14" s="4" t="s">
        <v>6</v>
      </c>
      <c r="B14" s="19">
        <v>5353</v>
      </c>
      <c r="C14" s="19">
        <v>5410</v>
      </c>
      <c r="D14" s="19">
        <v>5503</v>
      </c>
      <c r="E14" s="19">
        <v>5712</v>
      </c>
      <c r="F14" s="19">
        <v>6108</v>
      </c>
      <c r="G14" s="19">
        <v>6488</v>
      </c>
      <c r="H14" s="19">
        <v>6966</v>
      </c>
      <c r="I14" s="19">
        <v>7509</v>
      </c>
      <c r="J14" s="19">
        <v>12799</v>
      </c>
      <c r="K14" s="19">
        <v>7957</v>
      </c>
      <c r="L14" s="19">
        <v>8328</v>
      </c>
      <c r="M14" s="19">
        <v>8699</v>
      </c>
      <c r="N14" s="19">
        <v>9103</v>
      </c>
      <c r="O14" s="19">
        <v>9611</v>
      </c>
      <c r="P14" s="19">
        <v>9890</v>
      </c>
      <c r="Q14" s="19">
        <v>9385</v>
      </c>
      <c r="R14" s="19">
        <v>9389</v>
      </c>
      <c r="S14" s="19">
        <v>9121</v>
      </c>
      <c r="T14" s="19">
        <v>9149</v>
      </c>
    </row>
    <row r="15" spans="1:20" ht="12" customHeight="1" x14ac:dyDescent="0.25">
      <c r="A15" s="4" t="s">
        <v>7</v>
      </c>
      <c r="B15" s="19">
        <v>18674</v>
      </c>
      <c r="C15" s="19">
        <v>18754</v>
      </c>
      <c r="D15" s="19">
        <v>19445</v>
      </c>
      <c r="E15" s="19">
        <v>18605</v>
      </c>
      <c r="F15" s="19">
        <v>19975</v>
      </c>
      <c r="G15" s="19">
        <v>19975</v>
      </c>
      <c r="H15" s="19">
        <v>21150</v>
      </c>
      <c r="I15" s="19">
        <v>21797</v>
      </c>
      <c r="J15" s="19">
        <v>23093</v>
      </c>
      <c r="K15" s="19">
        <v>23550</v>
      </c>
      <c r="L15" s="19">
        <v>25274</v>
      </c>
      <c r="M15" s="19">
        <v>32087</v>
      </c>
      <c r="N15" s="19">
        <v>29720</v>
      </c>
      <c r="O15" s="19">
        <v>25936</v>
      </c>
      <c r="P15" s="19">
        <v>24901</v>
      </c>
      <c r="Q15" s="19">
        <v>24759</v>
      </c>
      <c r="R15" s="19">
        <v>24450</v>
      </c>
      <c r="S15" s="19">
        <v>22592</v>
      </c>
      <c r="T15" s="19">
        <v>22579</v>
      </c>
    </row>
    <row r="16" spans="1:20" ht="12" customHeight="1" x14ac:dyDescent="0.25">
      <c r="A16" s="4" t="s">
        <v>8</v>
      </c>
      <c r="B16" s="19">
        <v>6453</v>
      </c>
      <c r="C16" s="19">
        <v>6364</v>
      </c>
      <c r="D16" s="19">
        <v>6612</v>
      </c>
      <c r="E16" s="19">
        <v>6748</v>
      </c>
      <c r="F16" s="19">
        <v>7149</v>
      </c>
      <c r="G16" s="19">
        <v>7259</v>
      </c>
      <c r="H16" s="19">
        <v>11928</v>
      </c>
      <c r="I16" s="19">
        <v>6047</v>
      </c>
      <c r="J16" s="19">
        <v>4522</v>
      </c>
      <c r="K16" s="19">
        <v>3677</v>
      </c>
      <c r="L16" s="19">
        <v>3825</v>
      </c>
      <c r="M16" s="19">
        <v>3744</v>
      </c>
      <c r="N16" s="19">
        <v>4108</v>
      </c>
      <c r="O16" s="19">
        <v>4690</v>
      </c>
      <c r="P16" s="19">
        <v>4962</v>
      </c>
      <c r="Q16" s="19">
        <v>5095</v>
      </c>
      <c r="R16" s="19">
        <v>5381</v>
      </c>
      <c r="S16" s="19">
        <v>5201</v>
      </c>
      <c r="T16" s="19">
        <v>5241</v>
      </c>
    </row>
    <row r="17" spans="1:21" ht="18" customHeight="1" x14ac:dyDescent="0.25">
      <c r="A17" s="4" t="s">
        <v>9</v>
      </c>
      <c r="B17" s="19">
        <v>21568</v>
      </c>
      <c r="C17" s="19">
        <v>21962</v>
      </c>
      <c r="D17" s="19">
        <v>22829</v>
      </c>
      <c r="E17" s="19">
        <v>24335</v>
      </c>
      <c r="F17" s="19">
        <v>24925</v>
      </c>
      <c r="G17" s="19">
        <v>27686</v>
      </c>
      <c r="H17" s="19">
        <v>25877</v>
      </c>
      <c r="I17" s="19">
        <v>27963</v>
      </c>
      <c r="J17" s="19">
        <v>30517</v>
      </c>
      <c r="K17" s="19">
        <v>47885</v>
      </c>
      <c r="L17" s="19">
        <v>32987</v>
      </c>
      <c r="M17" s="19">
        <v>31822</v>
      </c>
      <c r="N17" s="19">
        <v>32555</v>
      </c>
      <c r="O17" s="19">
        <v>33820</v>
      </c>
      <c r="P17" s="19">
        <v>33489</v>
      </c>
      <c r="Q17" s="19">
        <v>32746</v>
      </c>
      <c r="R17" s="19">
        <v>32088</v>
      </c>
      <c r="S17" s="19">
        <v>32363</v>
      </c>
      <c r="T17" s="19">
        <v>9858</v>
      </c>
    </row>
    <row r="18" spans="1:21" ht="12" customHeight="1" x14ac:dyDescent="0.25">
      <c r="A18" s="4" t="s">
        <v>10</v>
      </c>
      <c r="B18" s="19">
        <v>54811</v>
      </c>
      <c r="C18" s="19">
        <v>55730</v>
      </c>
      <c r="D18" s="19">
        <v>58931</v>
      </c>
      <c r="E18" s="19">
        <v>61159</v>
      </c>
      <c r="F18" s="19">
        <v>65448</v>
      </c>
      <c r="G18" s="19">
        <v>67450</v>
      </c>
      <c r="H18" s="19">
        <v>71947</v>
      </c>
      <c r="I18" s="19">
        <v>74113</v>
      </c>
      <c r="J18" s="19">
        <v>77692</v>
      </c>
      <c r="K18" s="19">
        <v>80611</v>
      </c>
      <c r="L18" s="19">
        <v>86080</v>
      </c>
      <c r="M18" s="19">
        <v>126794</v>
      </c>
      <c r="N18" s="19">
        <v>88217</v>
      </c>
      <c r="O18" s="19">
        <v>89054</v>
      </c>
      <c r="P18" s="19">
        <v>89781</v>
      </c>
      <c r="Q18" s="19">
        <v>86631</v>
      </c>
      <c r="R18" s="19">
        <v>84994</v>
      </c>
      <c r="S18" s="19">
        <v>84197</v>
      </c>
      <c r="T18" s="19">
        <v>82860</v>
      </c>
    </row>
    <row r="19" spans="1:21" ht="12" customHeight="1" x14ac:dyDescent="0.25">
      <c r="A19" s="4" t="s">
        <v>11</v>
      </c>
      <c r="B19" s="19">
        <v>11080</v>
      </c>
      <c r="C19" s="19">
        <v>11334</v>
      </c>
      <c r="D19" s="19">
        <v>11575</v>
      </c>
      <c r="E19" s="19">
        <v>12136</v>
      </c>
      <c r="F19" s="19">
        <v>13473</v>
      </c>
      <c r="G19" s="19">
        <v>14165</v>
      </c>
      <c r="H19" s="19">
        <v>14745</v>
      </c>
      <c r="I19" s="19">
        <v>15120</v>
      </c>
      <c r="J19" s="19">
        <v>15916</v>
      </c>
      <c r="K19" s="19">
        <v>16165</v>
      </c>
      <c r="L19" s="19">
        <v>16679</v>
      </c>
      <c r="M19" s="19">
        <v>17259</v>
      </c>
      <c r="N19" s="19">
        <v>16471</v>
      </c>
      <c r="O19" s="19">
        <v>17188</v>
      </c>
      <c r="P19" s="19">
        <v>18769</v>
      </c>
      <c r="Q19" s="19">
        <v>18165</v>
      </c>
      <c r="R19" s="19">
        <v>17584</v>
      </c>
      <c r="S19" s="19">
        <v>17185</v>
      </c>
      <c r="T19" s="19">
        <v>16535</v>
      </c>
    </row>
    <row r="20" spans="1:21" ht="12" customHeight="1" x14ac:dyDescent="0.25">
      <c r="A20" s="4" t="s">
        <v>12</v>
      </c>
      <c r="B20" s="19">
        <v>2426</v>
      </c>
      <c r="C20" s="19">
        <v>2518</v>
      </c>
      <c r="D20" s="19">
        <v>2579</v>
      </c>
      <c r="E20" s="19">
        <v>2579</v>
      </c>
      <c r="F20" s="19">
        <v>3050</v>
      </c>
      <c r="G20" s="19">
        <v>2891</v>
      </c>
      <c r="H20" s="19">
        <v>3211</v>
      </c>
      <c r="I20" s="19">
        <v>6114</v>
      </c>
      <c r="J20" s="19">
        <v>3368</v>
      </c>
      <c r="K20" s="19">
        <v>3428</v>
      </c>
      <c r="L20" s="19">
        <v>3509</v>
      </c>
      <c r="M20" s="19">
        <v>3520</v>
      </c>
      <c r="N20" s="19">
        <v>3631</v>
      </c>
      <c r="O20" s="19">
        <v>3832</v>
      </c>
      <c r="P20" s="19">
        <v>3770</v>
      </c>
      <c r="Q20" s="19">
        <v>3522</v>
      </c>
      <c r="R20" s="19">
        <v>3643</v>
      </c>
      <c r="S20" s="19">
        <v>3350</v>
      </c>
      <c r="T20" s="19">
        <v>3452</v>
      </c>
    </row>
    <row r="21" spans="1:21" ht="18" customHeight="1" x14ac:dyDescent="0.25">
      <c r="A21" s="4" t="s">
        <v>13</v>
      </c>
      <c r="B21" s="19">
        <v>16075</v>
      </c>
      <c r="C21" s="19">
        <v>15790</v>
      </c>
      <c r="D21" s="19">
        <v>16674</v>
      </c>
      <c r="E21" s="19">
        <v>16696</v>
      </c>
      <c r="F21" s="19">
        <v>16805</v>
      </c>
      <c r="G21" s="19">
        <v>16209</v>
      </c>
      <c r="H21" s="19">
        <v>16595</v>
      </c>
      <c r="I21" s="19">
        <v>14803</v>
      </c>
      <c r="J21" s="19">
        <v>9555</v>
      </c>
      <c r="K21" s="19">
        <v>8535</v>
      </c>
      <c r="L21" s="19">
        <v>8553</v>
      </c>
      <c r="M21" s="19">
        <v>9070</v>
      </c>
      <c r="N21" s="19">
        <v>9761</v>
      </c>
      <c r="O21" s="19">
        <v>11173</v>
      </c>
      <c r="P21" s="19">
        <v>11691</v>
      </c>
      <c r="Q21" s="19">
        <v>12614</v>
      </c>
      <c r="R21" s="19">
        <v>12357</v>
      </c>
      <c r="S21" s="19">
        <v>12851</v>
      </c>
      <c r="T21" s="19">
        <v>12708</v>
      </c>
    </row>
    <row r="22" spans="1:21" ht="12" customHeight="1" x14ac:dyDescent="0.25">
      <c r="A22" s="4" t="s">
        <v>14</v>
      </c>
      <c r="B22" s="19">
        <v>9472</v>
      </c>
      <c r="C22" s="19">
        <v>9359</v>
      </c>
      <c r="D22" s="19">
        <v>9425</v>
      </c>
      <c r="E22" s="19">
        <v>9280</v>
      </c>
      <c r="F22" s="19">
        <v>8750</v>
      </c>
      <c r="G22" s="19">
        <v>15775</v>
      </c>
      <c r="H22" s="19">
        <v>9109</v>
      </c>
      <c r="I22" s="19">
        <v>7468</v>
      </c>
      <c r="J22" s="19">
        <v>4963</v>
      </c>
      <c r="K22" s="19">
        <v>4397</v>
      </c>
      <c r="L22" s="19">
        <v>4405</v>
      </c>
      <c r="M22" s="19">
        <v>4214</v>
      </c>
      <c r="N22" s="19">
        <v>4582</v>
      </c>
      <c r="O22" s="19">
        <v>5233</v>
      </c>
      <c r="P22" s="19">
        <v>5619</v>
      </c>
      <c r="Q22" s="19">
        <v>5628</v>
      </c>
      <c r="R22" s="19">
        <v>6018</v>
      </c>
      <c r="S22" s="19">
        <v>5772</v>
      </c>
      <c r="T22" s="19">
        <v>5763</v>
      </c>
    </row>
    <row r="23" spans="1:21" ht="12" customHeight="1" x14ac:dyDescent="0.25">
      <c r="A23" s="4" t="s">
        <v>15</v>
      </c>
      <c r="B23" s="19">
        <v>7420</v>
      </c>
      <c r="C23" s="19">
        <v>7507</v>
      </c>
      <c r="D23" s="19">
        <v>8001</v>
      </c>
      <c r="E23" s="19">
        <v>8426</v>
      </c>
      <c r="F23" s="19">
        <v>9052</v>
      </c>
      <c r="G23" s="19">
        <v>9828</v>
      </c>
      <c r="H23" s="19">
        <v>10078</v>
      </c>
      <c r="I23" s="19">
        <v>10839</v>
      </c>
      <c r="J23" s="19">
        <v>12082</v>
      </c>
      <c r="K23" s="19">
        <v>11029</v>
      </c>
      <c r="L23" s="19">
        <v>11326</v>
      </c>
      <c r="M23" s="19">
        <v>12012</v>
      </c>
      <c r="N23" s="19">
        <v>12338</v>
      </c>
      <c r="O23" s="19">
        <v>12988</v>
      </c>
      <c r="P23" s="19">
        <v>20103</v>
      </c>
      <c r="Q23" s="19">
        <v>14228</v>
      </c>
      <c r="R23" s="19">
        <v>13145</v>
      </c>
      <c r="S23" s="19">
        <v>13425</v>
      </c>
      <c r="T23" s="19">
        <v>12648</v>
      </c>
    </row>
    <row r="24" spans="1:21" ht="18" customHeight="1" x14ac:dyDescent="0.2">
      <c r="A24" s="8" t="s">
        <v>16</v>
      </c>
      <c r="B24" s="42">
        <v>9397</v>
      </c>
      <c r="C24" s="42">
        <v>9749</v>
      </c>
      <c r="D24" s="42">
        <v>9960</v>
      </c>
      <c r="E24" s="42">
        <v>9934</v>
      </c>
      <c r="F24" s="42">
        <v>10176</v>
      </c>
      <c r="G24" s="42">
        <v>9923</v>
      </c>
      <c r="H24" s="42">
        <v>9766</v>
      </c>
      <c r="I24" s="42">
        <v>8647</v>
      </c>
      <c r="J24" s="42">
        <v>6551</v>
      </c>
      <c r="K24" s="42">
        <v>5097</v>
      </c>
      <c r="L24" s="42">
        <v>5184</v>
      </c>
      <c r="M24" s="42">
        <v>5183</v>
      </c>
      <c r="N24" s="42">
        <v>5683</v>
      </c>
      <c r="O24" s="42">
        <v>6253</v>
      </c>
      <c r="P24" s="42">
        <v>6722</v>
      </c>
      <c r="Q24" s="42">
        <v>6619</v>
      </c>
      <c r="R24" s="42">
        <v>6611</v>
      </c>
      <c r="S24" s="42">
        <v>6819</v>
      </c>
      <c r="T24" s="42">
        <v>6558</v>
      </c>
    </row>
    <row r="25" spans="1:21" ht="12" customHeight="1" x14ac:dyDescent="0.25">
      <c r="A25" s="5" t="s">
        <v>17</v>
      </c>
      <c r="B25" s="10">
        <v>253256</v>
      </c>
      <c r="C25" s="10">
        <v>255239</v>
      </c>
      <c r="D25" s="10">
        <v>263541</v>
      </c>
      <c r="E25" s="10">
        <v>270728</v>
      </c>
      <c r="F25" s="10">
        <v>285629</v>
      </c>
      <c r="G25" s="10">
        <v>302587</v>
      </c>
      <c r="H25" s="10">
        <v>310195</v>
      </c>
      <c r="I25" s="10">
        <v>314487</v>
      </c>
      <c r="J25" s="10">
        <v>315913</v>
      </c>
      <c r="K25" s="10">
        <v>359979</v>
      </c>
      <c r="L25" s="10">
        <v>356611</v>
      </c>
      <c r="M25" s="10">
        <v>371405</v>
      </c>
      <c r="N25" s="10">
        <v>332723</v>
      </c>
      <c r="O25" s="10">
        <v>341961</v>
      </c>
      <c r="P25" s="10">
        <v>353888</v>
      </c>
      <c r="Q25" s="10">
        <v>345304</v>
      </c>
      <c r="R25" s="10">
        <v>338688</v>
      </c>
      <c r="S25" s="10">
        <v>331650</v>
      </c>
      <c r="T25" s="10">
        <v>299578</v>
      </c>
      <c r="U25" s="45"/>
    </row>
    <row r="26" spans="1:21" ht="12" customHeight="1" x14ac:dyDescent="0.2">
      <c r="A26" s="25" t="s">
        <v>111</v>
      </c>
      <c r="B26" s="81" t="s">
        <v>164</v>
      </c>
      <c r="C26" s="81"/>
      <c r="D26" s="81"/>
      <c r="E26" s="81"/>
      <c r="F26" s="81"/>
      <c r="G26" s="81"/>
      <c r="H26" s="81"/>
      <c r="I26" s="81"/>
      <c r="J26" s="81"/>
      <c r="K26" s="81"/>
      <c r="L26" s="81"/>
      <c r="M26" s="81"/>
      <c r="N26" s="81"/>
      <c r="O26" s="81"/>
      <c r="P26" s="81"/>
      <c r="Q26" s="81"/>
      <c r="R26" s="81"/>
      <c r="S26" s="81"/>
      <c r="T26" s="81"/>
      <c r="U26" s="45"/>
    </row>
    <row r="27" spans="1:21" ht="20.25" customHeight="1" x14ac:dyDescent="0.2">
      <c r="B27" s="82"/>
      <c r="C27" s="82"/>
      <c r="D27" s="82"/>
      <c r="E27" s="82"/>
      <c r="F27" s="82"/>
      <c r="G27" s="82"/>
      <c r="H27" s="82"/>
      <c r="I27" s="82"/>
      <c r="J27" s="82"/>
      <c r="K27" s="82"/>
      <c r="L27" s="82"/>
      <c r="M27" s="82"/>
      <c r="N27" s="82"/>
      <c r="O27" s="82"/>
      <c r="P27" s="82"/>
      <c r="Q27" s="82"/>
      <c r="R27" s="82"/>
      <c r="S27" s="82"/>
      <c r="T27" s="82"/>
      <c r="U27" s="45"/>
    </row>
    <row r="28" spans="1:21" ht="12" customHeight="1" x14ac:dyDescent="0.2">
      <c r="B28" s="82"/>
      <c r="C28" s="82"/>
      <c r="D28" s="82"/>
      <c r="E28" s="82"/>
      <c r="F28" s="82"/>
      <c r="G28" s="82"/>
      <c r="H28" s="82"/>
      <c r="I28" s="82"/>
      <c r="J28" s="82"/>
      <c r="K28" s="82"/>
      <c r="L28" s="82"/>
      <c r="M28" s="82"/>
      <c r="N28" s="82"/>
      <c r="O28" s="82"/>
      <c r="P28" s="82"/>
      <c r="Q28" s="82"/>
      <c r="R28" s="82"/>
      <c r="S28" s="82"/>
      <c r="T28" s="82"/>
    </row>
    <row r="29" spans="1:21" ht="5.25" customHeight="1" x14ac:dyDescent="0.2">
      <c r="B29" s="82"/>
      <c r="C29" s="82"/>
      <c r="D29" s="82"/>
      <c r="E29" s="82"/>
      <c r="F29" s="82"/>
      <c r="G29" s="82"/>
      <c r="H29" s="82"/>
      <c r="I29" s="82"/>
      <c r="J29" s="82"/>
      <c r="K29" s="82"/>
      <c r="L29" s="82"/>
      <c r="M29" s="82"/>
      <c r="N29" s="82"/>
      <c r="O29" s="82"/>
      <c r="P29" s="82"/>
      <c r="Q29" s="82"/>
      <c r="R29" s="82"/>
      <c r="S29" s="82"/>
      <c r="T29" s="82"/>
    </row>
    <row r="30" spans="1:21" ht="12" customHeight="1" x14ac:dyDescent="0.25">
      <c r="A30" s="4" t="s">
        <v>34</v>
      </c>
      <c r="B30" s="3" t="s">
        <v>117</v>
      </c>
    </row>
    <row r="31" spans="1:21" ht="12" customHeight="1" x14ac:dyDescent="0.25">
      <c r="A31" s="4" t="s">
        <v>70</v>
      </c>
      <c r="B31" s="4" t="s">
        <v>94</v>
      </c>
    </row>
    <row r="32" spans="1:21" ht="12" customHeight="1" x14ac:dyDescent="0.25">
      <c r="A32" s="17">
        <v>1</v>
      </c>
      <c r="B32" s="4" t="s">
        <v>132</v>
      </c>
    </row>
    <row r="33" spans="1:20" ht="12" customHeight="1" x14ac:dyDescent="0.25">
      <c r="A33" s="21" t="s">
        <v>46</v>
      </c>
      <c r="B33" s="4" t="s">
        <v>120</v>
      </c>
    </row>
    <row r="34" spans="1:20" ht="12" customHeight="1" x14ac:dyDescent="0.25">
      <c r="A34" s="20" t="s">
        <v>74</v>
      </c>
      <c r="B34" s="4" t="s">
        <v>127</v>
      </c>
    </row>
    <row r="35" spans="1:20" ht="12" customHeight="1" x14ac:dyDescent="0.25">
      <c r="A35" s="17" t="s">
        <v>75</v>
      </c>
      <c r="B35" s="4" t="s">
        <v>129</v>
      </c>
      <c r="G35" s="4" t="s">
        <v>128</v>
      </c>
    </row>
    <row r="36" spans="1:20" ht="6" customHeight="1" x14ac:dyDescent="0.2"/>
    <row r="37" spans="1:20"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4" t="s">
        <v>1</v>
      </c>
      <c r="B38" s="23">
        <v>30.468925099819867</v>
      </c>
      <c r="C38" s="23">
        <v>31.20609191011609</v>
      </c>
      <c r="D38" s="23">
        <v>30.828141442148691</v>
      </c>
      <c r="E38" s="23">
        <v>31.998619828464399</v>
      </c>
      <c r="F38" s="23">
        <v>33.46228704985807</v>
      </c>
      <c r="G38" s="23">
        <v>34.286216426115871</v>
      </c>
      <c r="H38" s="23">
        <v>35.167920525307366</v>
      </c>
      <c r="I38" s="23">
        <v>36.475027249567745</v>
      </c>
      <c r="J38" s="23">
        <v>37.47928921567447</v>
      </c>
      <c r="K38" s="23">
        <v>40.00671351026115</v>
      </c>
      <c r="L38" s="23">
        <v>62.846042676482526</v>
      </c>
      <c r="M38" s="23">
        <v>42.138882969061051</v>
      </c>
      <c r="N38" s="23">
        <v>42.152455513138037</v>
      </c>
      <c r="O38" s="23">
        <v>43.932997854190788</v>
      </c>
      <c r="P38" s="65">
        <v>42.704114257258986</v>
      </c>
      <c r="Q38" s="65">
        <v>42.158494216136567</v>
      </c>
      <c r="R38" s="65">
        <v>42.367174920864429</v>
      </c>
      <c r="S38" s="65">
        <v>41.944647061843284</v>
      </c>
      <c r="T38" s="65">
        <v>40.94958374546929</v>
      </c>
    </row>
    <row r="39" spans="1:20" ht="12" customHeight="1" x14ac:dyDescent="0.25">
      <c r="A39" s="4" t="s">
        <v>2</v>
      </c>
      <c r="B39" s="23">
        <v>20.051830020761045</v>
      </c>
      <c r="C39" s="23">
        <v>20.010833284534755</v>
      </c>
      <c r="D39" s="23">
        <v>20.687666370896185</v>
      </c>
      <c r="E39" s="23">
        <v>21.168852367158706</v>
      </c>
      <c r="F39" s="23">
        <v>21.935451841248018</v>
      </c>
      <c r="G39" s="23">
        <v>22.884974406063165</v>
      </c>
      <c r="H39" s="23">
        <v>23.552977392372359</v>
      </c>
      <c r="I39" s="23">
        <v>25.08760494733955</v>
      </c>
      <c r="J39" s="23">
        <v>27.033542912091228</v>
      </c>
      <c r="K39" s="23">
        <v>51.421931193747206</v>
      </c>
      <c r="L39" s="23">
        <v>30.554129985958173</v>
      </c>
      <c r="M39" s="23">
        <v>31.737434936679605</v>
      </c>
      <c r="N39" s="23">
        <v>31.426556933950629</v>
      </c>
      <c r="O39" s="23">
        <v>31.589255605730873</v>
      </c>
      <c r="P39" s="65">
        <v>31.117023792435667</v>
      </c>
      <c r="Q39" s="65">
        <v>32.136511057425714</v>
      </c>
      <c r="R39" s="65">
        <v>32.112862383767549</v>
      </c>
      <c r="S39" s="65">
        <v>32.723103160314622</v>
      </c>
      <c r="T39" s="65">
        <v>30.666763295838727</v>
      </c>
    </row>
    <row r="40" spans="1:20" ht="12" customHeight="1" x14ac:dyDescent="0.25">
      <c r="A40" s="4" t="s">
        <v>3</v>
      </c>
      <c r="B40" s="23">
        <v>32.198511680970775</v>
      </c>
      <c r="C40" s="23">
        <v>32.823049144292668</v>
      </c>
      <c r="D40" s="23">
        <v>34.360038301947014</v>
      </c>
      <c r="E40" s="23">
        <v>36.072782410917362</v>
      </c>
      <c r="F40" s="23">
        <v>36.459771885700171</v>
      </c>
      <c r="G40" s="23">
        <v>35.751011928373934</v>
      </c>
      <c r="H40" s="23">
        <v>36.943368653018879</v>
      </c>
      <c r="I40" s="23">
        <v>37.530072863552945</v>
      </c>
      <c r="J40" s="23">
        <v>38.695737203894069</v>
      </c>
      <c r="K40" s="23">
        <v>41.20915789570688</v>
      </c>
      <c r="L40" s="23">
        <v>66.527613960382254</v>
      </c>
      <c r="M40" s="23">
        <v>48.256695737379644</v>
      </c>
      <c r="N40" s="23">
        <v>48.205339207810979</v>
      </c>
      <c r="O40" s="23">
        <v>48.775136161954485</v>
      </c>
      <c r="P40" s="65">
        <v>51.677021839214859</v>
      </c>
      <c r="Q40" s="65">
        <v>54.09668341068042</v>
      </c>
      <c r="R40" s="65">
        <v>51.009762771523157</v>
      </c>
      <c r="S40" s="65">
        <v>49.18716589383105</v>
      </c>
      <c r="T40" s="65">
        <v>48.815635935496466</v>
      </c>
    </row>
    <row r="41" spans="1:20" ht="12" customHeight="1" x14ac:dyDescent="0.25">
      <c r="A41" s="4" t="s">
        <v>4</v>
      </c>
      <c r="B41" s="23">
        <v>31.225115678467663</v>
      </c>
      <c r="C41" s="23">
        <v>29.890716295174201</v>
      </c>
      <c r="D41" s="23">
        <v>32.804117534925517</v>
      </c>
      <c r="E41" s="23">
        <v>31.062063657852786</v>
      </c>
      <c r="F41" s="23">
        <v>32.217523311927486</v>
      </c>
      <c r="G41" s="23">
        <v>33.914132747366637</v>
      </c>
      <c r="H41" s="23">
        <v>34.420930629453188</v>
      </c>
      <c r="I41" s="23">
        <v>40.745498069060304</v>
      </c>
      <c r="J41" s="23">
        <v>39.726325583948586</v>
      </c>
      <c r="K41" s="23">
        <v>38.359240391243638</v>
      </c>
      <c r="L41" s="23">
        <v>63.793167039759084</v>
      </c>
      <c r="M41" s="23">
        <v>47.26154120219789</v>
      </c>
      <c r="N41" s="23">
        <v>42.995580595129972</v>
      </c>
      <c r="O41" s="23">
        <v>46.035189750734993</v>
      </c>
      <c r="P41" s="65">
        <v>44.552071859353717</v>
      </c>
      <c r="Q41" s="65">
        <v>48.375608959496205</v>
      </c>
      <c r="R41" s="65">
        <v>46.978824536629986</v>
      </c>
      <c r="S41" s="65">
        <v>45.357396173229844</v>
      </c>
      <c r="T41" s="65">
        <v>44.47897548562301</v>
      </c>
    </row>
    <row r="42" spans="1:20" ht="18" customHeight="1" x14ac:dyDescent="0.25">
      <c r="A42" s="4" t="s">
        <v>5</v>
      </c>
      <c r="B42" s="23">
        <v>30.767053495612796</v>
      </c>
      <c r="C42" s="23">
        <v>31.704913416866116</v>
      </c>
      <c r="D42" s="23">
        <v>30.734075978291919</v>
      </c>
      <c r="E42" s="23">
        <v>34.189723320158109</v>
      </c>
      <c r="F42" s="23">
        <v>35.44693563562307</v>
      </c>
      <c r="G42" s="23">
        <v>34.39353193141163</v>
      </c>
      <c r="H42" s="23">
        <v>38.124715794593669</v>
      </c>
      <c r="I42" s="23">
        <v>38.299158528620737</v>
      </c>
      <c r="J42" s="23">
        <v>41.115184473130668</v>
      </c>
      <c r="K42" s="23">
        <v>45.982387554300416</v>
      </c>
      <c r="L42" s="23">
        <v>65.947331031653903</v>
      </c>
      <c r="M42" s="23">
        <v>48.303729079603812</v>
      </c>
      <c r="N42" s="23">
        <v>47.760531983084618</v>
      </c>
      <c r="O42" s="23">
        <v>49.395151543675979</v>
      </c>
      <c r="P42" s="65">
        <v>45.342705019326885</v>
      </c>
      <c r="Q42" s="65">
        <v>39.867008257614152</v>
      </c>
      <c r="R42" s="65">
        <v>39.3683054507771</v>
      </c>
      <c r="S42" s="65">
        <v>38.510260622473517</v>
      </c>
      <c r="T42" s="65">
        <v>40.815555946706546</v>
      </c>
    </row>
    <row r="43" spans="1:20" ht="12" customHeight="1" x14ac:dyDescent="0.25">
      <c r="A43" s="4" t="s">
        <v>6</v>
      </c>
      <c r="B43" s="23">
        <v>31.013904982618772</v>
      </c>
      <c r="C43" s="23">
        <v>31.81043099900041</v>
      </c>
      <c r="D43" s="23">
        <v>32.458416892768668</v>
      </c>
      <c r="E43" s="23">
        <v>33.247962747380676</v>
      </c>
      <c r="F43" s="23">
        <v>34.892807135757067</v>
      </c>
      <c r="G43" s="23">
        <v>35.676286632273623</v>
      </c>
      <c r="H43" s="23">
        <v>38.418429547695723</v>
      </c>
      <c r="I43" s="23">
        <v>41.344157166294707</v>
      </c>
      <c r="J43" s="23">
        <v>73.99656159187289</v>
      </c>
      <c r="K43" s="23">
        <v>47.492155526803991</v>
      </c>
      <c r="L43" s="23">
        <v>52.500531406467388</v>
      </c>
      <c r="M43" s="23">
        <v>54.355649193168297</v>
      </c>
      <c r="N43" s="23">
        <v>55.781882915777032</v>
      </c>
      <c r="O43" s="23">
        <v>57.664345925154571</v>
      </c>
      <c r="P43" s="65">
        <v>57.429455805250925</v>
      </c>
      <c r="Q43" s="65">
        <v>53.856368604715357</v>
      </c>
      <c r="R43" s="65">
        <v>54.846693035647142</v>
      </c>
      <c r="S43" s="65">
        <v>54.516845622401092</v>
      </c>
      <c r="T43" s="65">
        <v>55.670767207288513</v>
      </c>
    </row>
    <row r="44" spans="1:20" ht="12" customHeight="1" x14ac:dyDescent="0.25">
      <c r="A44" s="4" t="s">
        <v>7</v>
      </c>
      <c r="B44" s="23">
        <v>29.024386453006727</v>
      </c>
      <c r="C44" s="23">
        <v>29.338422789919122</v>
      </c>
      <c r="D44" s="23">
        <v>30.845984231983376</v>
      </c>
      <c r="E44" s="23">
        <v>29.186145013020425</v>
      </c>
      <c r="F44" s="23">
        <v>30.55137646634596</v>
      </c>
      <c r="G44" s="23">
        <v>29.854900593634909</v>
      </c>
      <c r="H44" s="23">
        <v>31.317978305735132</v>
      </c>
      <c r="I44" s="23">
        <v>32.121450400018546</v>
      </c>
      <c r="J44" s="23">
        <v>34.316168778154903</v>
      </c>
      <c r="K44" s="23">
        <v>36.622045135587349</v>
      </c>
      <c r="L44" s="23">
        <v>39.597020730704216</v>
      </c>
      <c r="M44" s="23">
        <v>50.895049251629054</v>
      </c>
      <c r="N44" s="23">
        <v>47.178103296870518</v>
      </c>
      <c r="O44" s="23">
        <v>40.300818287028171</v>
      </c>
      <c r="P44" s="65">
        <v>37.290830255347281</v>
      </c>
      <c r="Q44" s="65">
        <v>37.294708826091963</v>
      </c>
      <c r="R44" s="65">
        <v>37.623660489977048</v>
      </c>
      <c r="S44" s="65">
        <v>35.558922460618071</v>
      </c>
      <c r="T44" s="65">
        <v>36.476687930433222</v>
      </c>
    </row>
    <row r="45" spans="1:20" ht="12" customHeight="1" x14ac:dyDescent="0.25">
      <c r="A45" s="4" t="s">
        <v>8</v>
      </c>
      <c r="B45" s="23">
        <v>24.056814792722935</v>
      </c>
      <c r="C45" s="23">
        <v>24.04594574170634</v>
      </c>
      <c r="D45" s="23">
        <v>25.277161862527713</v>
      </c>
      <c r="E45" s="23">
        <v>26.171269004033508</v>
      </c>
      <c r="F45" s="23">
        <v>27.489132071970683</v>
      </c>
      <c r="G45" s="23">
        <v>28.407327514635412</v>
      </c>
      <c r="H45" s="23">
        <v>50.785847756615432</v>
      </c>
      <c r="I45" s="23">
        <v>31.70647687221221</v>
      </c>
      <c r="J45" s="23">
        <v>31.699036638895691</v>
      </c>
      <c r="K45" s="23">
        <v>31.761715805366407</v>
      </c>
      <c r="L45" s="23">
        <v>37.78550522187119</v>
      </c>
      <c r="M45" s="23">
        <v>37.936885530860977</v>
      </c>
      <c r="N45" s="23">
        <v>39.402365494852411</v>
      </c>
      <c r="O45" s="23">
        <v>41.210733592649071</v>
      </c>
      <c r="P45" s="65">
        <v>39.872919066322815</v>
      </c>
      <c r="Q45" s="65">
        <v>40.066307640032292</v>
      </c>
      <c r="R45" s="65">
        <v>40.885686311085166</v>
      </c>
      <c r="S45" s="65">
        <v>38.721480145943588</v>
      </c>
      <c r="T45" s="65">
        <v>39.610415264211994</v>
      </c>
    </row>
    <row r="46" spans="1:20" ht="18" customHeight="1" x14ac:dyDescent="0.25">
      <c r="A46" s="4" t="s">
        <v>9</v>
      </c>
      <c r="B46" s="23">
        <v>24.651396699126778</v>
      </c>
      <c r="C46" s="23">
        <v>25.254128144979532</v>
      </c>
      <c r="D46" s="23">
        <v>26.447554391899718</v>
      </c>
      <c r="E46" s="23">
        <v>27.727453996467837</v>
      </c>
      <c r="F46" s="23">
        <v>27.578475411223497</v>
      </c>
      <c r="G46" s="65" t="s">
        <v>91</v>
      </c>
      <c r="H46" s="23">
        <v>27.584587455989279</v>
      </c>
      <c r="I46" s="23">
        <v>29.58404239865202</v>
      </c>
      <c r="J46" s="23">
        <v>32.294939983255574</v>
      </c>
      <c r="K46" s="23">
        <v>51.874941878457676</v>
      </c>
      <c r="L46" s="23">
        <v>37.527209811510097</v>
      </c>
      <c r="M46" s="23">
        <v>36.841377605864359</v>
      </c>
      <c r="N46" s="23">
        <v>37.624360394252349</v>
      </c>
      <c r="O46" s="23">
        <v>38.212083382484643</v>
      </c>
      <c r="P46" s="65">
        <v>37.843546683987164</v>
      </c>
      <c r="Q46" s="65">
        <v>37.222358316133729</v>
      </c>
      <c r="R46" s="65">
        <v>37.4435435101731</v>
      </c>
      <c r="S46" s="65">
        <v>37.50662954354123</v>
      </c>
      <c r="T46" s="65">
        <v>11.096350592998096</v>
      </c>
    </row>
    <row r="47" spans="1:20" ht="12" customHeight="1" x14ac:dyDescent="0.25">
      <c r="A47" s="4" t="s">
        <v>10</v>
      </c>
      <c r="B47" s="23">
        <v>27.900596077393345</v>
      </c>
      <c r="C47" s="23">
        <v>28.476388051464951</v>
      </c>
      <c r="D47" s="23">
        <v>30.277388163607128</v>
      </c>
      <c r="E47" s="23">
        <v>30.782355724222626</v>
      </c>
      <c r="F47" s="23">
        <v>31.710773756525096</v>
      </c>
      <c r="G47" s="23">
        <v>31.900377281507062</v>
      </c>
      <c r="H47" s="23">
        <v>33.713275095995591</v>
      </c>
      <c r="I47" s="23">
        <v>34.585451595125903</v>
      </c>
      <c r="J47" s="23">
        <v>36.232483043555966</v>
      </c>
      <c r="K47" s="23">
        <v>38.258210942368891</v>
      </c>
      <c r="L47" s="23">
        <v>42.969145884550656</v>
      </c>
      <c r="M47" s="23">
        <v>65.29227175716855</v>
      </c>
      <c r="N47" s="23">
        <v>45.985406279504794</v>
      </c>
      <c r="O47" s="23">
        <v>45.738509154885456</v>
      </c>
      <c r="P47" s="65">
        <v>44.885778829541003</v>
      </c>
      <c r="Q47" s="65">
        <v>43.219563592477883</v>
      </c>
      <c r="R47" s="65">
        <v>42.791752571351296</v>
      </c>
      <c r="S47" s="65">
        <v>44.865623310187644</v>
      </c>
      <c r="T47" s="65">
        <v>45.676499976065486</v>
      </c>
    </row>
    <row r="48" spans="1:20" ht="12" customHeight="1" x14ac:dyDescent="0.25">
      <c r="A48" s="4" t="s">
        <v>11</v>
      </c>
      <c r="B48" s="23">
        <v>24.537160067322173</v>
      </c>
      <c r="C48" s="23">
        <v>25.192264947766169</v>
      </c>
      <c r="D48" s="23">
        <v>25.991961017672288</v>
      </c>
      <c r="E48" s="23">
        <v>26.757799581082569</v>
      </c>
      <c r="F48" s="23">
        <v>28.371971641047335</v>
      </c>
      <c r="G48" s="23">
        <v>29.404106753703733</v>
      </c>
      <c r="H48" s="23">
        <v>30.387243415416002</v>
      </c>
      <c r="I48" s="23">
        <v>31.223576067707921</v>
      </c>
      <c r="J48" s="23">
        <v>32.999384849413893</v>
      </c>
      <c r="K48" s="23">
        <v>34.317312852540589</v>
      </c>
      <c r="L48" s="23">
        <v>36.293151503252268</v>
      </c>
      <c r="M48" s="23">
        <v>38.535693912258395</v>
      </c>
      <c r="N48" s="23">
        <v>37.807052651370775</v>
      </c>
      <c r="O48" s="23">
        <v>39.271653717541327</v>
      </c>
      <c r="P48" s="65">
        <v>40.940682347435335</v>
      </c>
      <c r="Q48" s="65">
        <v>40.034950173284678</v>
      </c>
      <c r="R48" s="65">
        <v>40.037435796624322</v>
      </c>
      <c r="S48" s="65">
        <v>39.975746098184686</v>
      </c>
      <c r="T48" s="65">
        <v>39.920577543264912</v>
      </c>
    </row>
    <row r="49" spans="1:20" ht="12" customHeight="1" x14ac:dyDescent="0.25">
      <c r="A49" s="4" t="s">
        <v>12</v>
      </c>
      <c r="B49" s="23">
        <v>21.095652173913042</v>
      </c>
      <c r="C49" s="23">
        <v>22.13042714009492</v>
      </c>
      <c r="D49" s="23">
        <v>22.912224591329071</v>
      </c>
      <c r="E49" s="23">
        <v>22.474945533769063</v>
      </c>
      <c r="F49" s="23">
        <v>25.752968275499786</v>
      </c>
      <c r="G49" s="23">
        <v>25.860164307741645</v>
      </c>
      <c r="H49" s="23">
        <v>26.884219435238908</v>
      </c>
      <c r="I49" s="23">
        <v>51.153104029886023</v>
      </c>
      <c r="J49" s="23">
        <v>29.045073083976515</v>
      </c>
      <c r="K49" s="23">
        <v>30.920027284626602</v>
      </c>
      <c r="L49" s="23">
        <v>33.255864695702172</v>
      </c>
      <c r="M49" s="23">
        <v>34.685389640146994</v>
      </c>
      <c r="N49" s="23">
        <v>35.985108824354704</v>
      </c>
      <c r="O49" s="23">
        <v>37.669882939476608</v>
      </c>
      <c r="P49" s="65">
        <v>37.063437278939105</v>
      </c>
      <c r="Q49" s="65">
        <v>36.278954535515361</v>
      </c>
      <c r="R49" s="65">
        <v>38.091568170953153</v>
      </c>
      <c r="S49" s="65">
        <v>36.07842053654926</v>
      </c>
      <c r="T49" s="65">
        <v>38.641340431278181</v>
      </c>
    </row>
    <row r="50" spans="1:20" ht="18" customHeight="1" x14ac:dyDescent="0.25">
      <c r="A50" s="4" t="s">
        <v>13</v>
      </c>
      <c r="B50" s="23">
        <v>27.453290979267003</v>
      </c>
      <c r="C50" s="23">
        <v>27.477116903908399</v>
      </c>
      <c r="D50" s="23">
        <v>29.415708136334768</v>
      </c>
      <c r="E50" s="23">
        <v>29.592867650968646</v>
      </c>
      <c r="F50" s="23">
        <v>30.136738770048691</v>
      </c>
      <c r="G50" s="23">
        <v>30.28962191523199</v>
      </c>
      <c r="H50" s="23">
        <v>32.864920931799887</v>
      </c>
      <c r="I50" s="23">
        <v>34.502364681896815</v>
      </c>
      <c r="J50" s="23">
        <v>29.460638152646769</v>
      </c>
      <c r="K50" s="23">
        <v>31.653445458637929</v>
      </c>
      <c r="L50" s="23">
        <v>34.788342309570105</v>
      </c>
      <c r="M50" s="23">
        <v>37.244196578137398</v>
      </c>
      <c r="N50" s="23">
        <v>38.065364990876944</v>
      </c>
      <c r="O50" s="23">
        <v>40.26602773859053</v>
      </c>
      <c r="P50" s="65">
        <v>38.608425297485617</v>
      </c>
      <c r="Q50" s="65">
        <v>39.867280353939748</v>
      </c>
      <c r="R50" s="65">
        <v>37.115478899754144</v>
      </c>
      <c r="S50" s="65">
        <v>38.077255707346012</v>
      </c>
      <c r="T50" s="65">
        <v>38.155948328720662</v>
      </c>
    </row>
    <row r="51" spans="1:20" ht="12" customHeight="1" x14ac:dyDescent="0.25">
      <c r="A51" s="4" t="s">
        <v>14</v>
      </c>
      <c r="B51" s="23">
        <v>26.769917757114996</v>
      </c>
      <c r="C51" s="23">
        <v>26.785918717801948</v>
      </c>
      <c r="D51" s="23">
        <v>27.2737795526232</v>
      </c>
      <c r="E51" s="23">
        <v>27.285290053218077</v>
      </c>
      <c r="F51" s="23">
        <v>25.577774807970428</v>
      </c>
      <c r="G51" s="23">
        <v>47.463560332943565</v>
      </c>
      <c r="H51" s="23">
        <v>29.850011116105517</v>
      </c>
      <c r="I51" s="23">
        <v>29.29599477597494</v>
      </c>
      <c r="J51" s="23">
        <v>25.744953943974956</v>
      </c>
      <c r="K51" s="23">
        <v>27.9093411230211</v>
      </c>
      <c r="L51" s="23">
        <v>31.484925081336666</v>
      </c>
      <c r="M51" s="23">
        <v>30.371338845454272</v>
      </c>
      <c r="N51" s="23">
        <v>31.796250606580774</v>
      </c>
      <c r="O51" s="23">
        <v>33.959129881695013</v>
      </c>
      <c r="P51" s="65">
        <v>33.132412059527262</v>
      </c>
      <c r="Q51" s="65">
        <v>32.092398842633962</v>
      </c>
      <c r="R51" s="65">
        <v>33.547623368761407</v>
      </c>
      <c r="S51" s="65">
        <v>32.105906376570275</v>
      </c>
      <c r="T51" s="65">
        <v>32.669400017891221</v>
      </c>
    </row>
    <row r="52" spans="1:20" ht="12" customHeight="1" x14ac:dyDescent="0.25">
      <c r="A52" s="4" t="s">
        <v>15</v>
      </c>
      <c r="B52" s="23">
        <v>25.696969696969695</v>
      </c>
      <c r="C52" s="23">
        <v>26.177773128290966</v>
      </c>
      <c r="D52" s="23">
        <v>28.123022847100177</v>
      </c>
      <c r="E52" s="23">
        <v>28.96030245746692</v>
      </c>
      <c r="F52" s="23">
        <v>29.822416769420379</v>
      </c>
      <c r="G52" s="23">
        <v>31.067787666441443</v>
      </c>
      <c r="H52" s="23">
        <v>30.965726313117283</v>
      </c>
      <c r="I52" s="23">
        <v>33.076275580257558</v>
      </c>
      <c r="J52" s="23">
        <v>36.737184105834082</v>
      </c>
      <c r="K52" s="23">
        <v>34.322768978074372</v>
      </c>
      <c r="L52" s="23">
        <v>36.644818975165315</v>
      </c>
      <c r="M52" s="23">
        <v>39.151658237091674</v>
      </c>
      <c r="N52" s="23">
        <v>40.600545445463169</v>
      </c>
      <c r="O52" s="23">
        <v>41.992646396061538</v>
      </c>
      <c r="P52" s="65">
        <v>62.700900873254241</v>
      </c>
      <c r="Q52" s="65">
        <v>44.615843481969961</v>
      </c>
      <c r="R52" s="65">
        <v>41.615886723426925</v>
      </c>
      <c r="S52" s="65">
        <v>43.386660759755024</v>
      </c>
      <c r="T52" s="65">
        <v>42.445518896746051</v>
      </c>
    </row>
    <row r="53" spans="1:20" ht="18" customHeight="1" x14ac:dyDescent="0.2">
      <c r="A53" s="8" t="s">
        <v>16</v>
      </c>
      <c r="B53" s="43">
        <v>27.434093364084898</v>
      </c>
      <c r="C53" s="43">
        <v>29.261338055647268</v>
      </c>
      <c r="D53" s="43">
        <v>30.402930402930401</v>
      </c>
      <c r="E53" s="43">
        <v>30.560511905494369</v>
      </c>
      <c r="F53" s="43">
        <v>31.617437530786002</v>
      </c>
      <c r="G53" s="43">
        <v>32.451001074543598</v>
      </c>
      <c r="H53" s="43">
        <v>34.326898362166887</v>
      </c>
      <c r="I53" s="43">
        <v>35.689356552309654</v>
      </c>
      <c r="J53" s="43">
        <v>35.686385755823274</v>
      </c>
      <c r="K53" s="43">
        <v>33.880862412512464</v>
      </c>
      <c r="L53" s="43">
        <v>38.423544486420191</v>
      </c>
      <c r="M53" s="43">
        <v>39.248520287651573</v>
      </c>
      <c r="N53" s="43">
        <v>40.736039697157132</v>
      </c>
      <c r="O53" s="43">
        <v>41.171533455967413</v>
      </c>
      <c r="P53" s="69">
        <v>39.940864636537633</v>
      </c>
      <c r="Q53" s="69">
        <v>38.847390400835778</v>
      </c>
      <c r="R53" s="69">
        <v>37.906307048047218</v>
      </c>
      <c r="S53" s="69">
        <v>38.631019487110223</v>
      </c>
      <c r="T53" s="69">
        <v>37.444431618403726</v>
      </c>
    </row>
    <row r="54" spans="1:20" ht="12" customHeight="1" x14ac:dyDescent="0.25">
      <c r="A54" s="6" t="s">
        <v>17</v>
      </c>
      <c r="B54" s="24">
        <v>26.739674190200365</v>
      </c>
      <c r="C54" s="24">
        <v>27.14855072078387</v>
      </c>
      <c r="D54" s="24">
        <v>28.287766880661369</v>
      </c>
      <c r="E54" s="24">
        <v>28.757918143480833</v>
      </c>
      <c r="F54" s="24">
        <v>29.630212176188802</v>
      </c>
      <c r="G54" s="24">
        <v>30.920428266771495</v>
      </c>
      <c r="H54" s="24">
        <v>31.709194875724965</v>
      </c>
      <c r="I54" s="24">
        <v>32.5053675066154</v>
      </c>
      <c r="J54" s="24">
        <v>33.864147182212633</v>
      </c>
      <c r="K54" s="24">
        <v>41.062966200469866</v>
      </c>
      <c r="L54" s="24">
        <v>43.060926009376367</v>
      </c>
      <c r="M54" s="24">
        <v>45.785136854600097</v>
      </c>
      <c r="N54" s="24">
        <v>40.986748079189958</v>
      </c>
      <c r="O54" s="24">
        <v>41.178476671513792</v>
      </c>
      <c r="P54" s="70">
        <v>41.208474983251072</v>
      </c>
      <c r="Q54" s="70">
        <v>40.222137278166549</v>
      </c>
      <c r="R54" s="70">
        <v>39.922113658519308</v>
      </c>
      <c r="S54" s="70">
        <v>40.177260725746585</v>
      </c>
      <c r="T54" s="70">
        <v>37.129385814797068</v>
      </c>
    </row>
    <row r="55" spans="1:20" ht="12" customHeight="1" x14ac:dyDescent="0.2">
      <c r="A55" s="25" t="s">
        <v>111</v>
      </c>
      <c r="B55" s="83" t="s">
        <v>157</v>
      </c>
      <c r="C55" s="83"/>
      <c r="D55" s="83"/>
      <c r="E55" s="83"/>
      <c r="F55" s="83"/>
      <c r="G55" s="83"/>
      <c r="H55" s="83"/>
      <c r="I55" s="83"/>
      <c r="J55" s="83"/>
      <c r="K55" s="83"/>
      <c r="L55" s="83"/>
      <c r="M55" s="83"/>
      <c r="N55" s="83"/>
      <c r="O55" s="83"/>
      <c r="P55" s="83"/>
      <c r="Q55" s="83"/>
      <c r="R55" s="83"/>
      <c r="S55" s="83"/>
      <c r="T55" s="83"/>
    </row>
    <row r="56" spans="1:20" ht="12" customHeight="1" x14ac:dyDescent="0.2">
      <c r="B56" s="84"/>
      <c r="C56" s="84"/>
      <c r="D56" s="84"/>
      <c r="E56" s="84"/>
      <c r="F56" s="84"/>
      <c r="G56" s="84"/>
      <c r="H56" s="84"/>
      <c r="I56" s="84"/>
      <c r="J56" s="84"/>
      <c r="K56" s="84"/>
      <c r="L56" s="84"/>
      <c r="M56" s="84"/>
      <c r="N56" s="84"/>
      <c r="O56" s="84"/>
      <c r="P56" s="84"/>
      <c r="Q56" s="84"/>
      <c r="R56" s="84"/>
      <c r="S56" s="84"/>
      <c r="T56" s="84"/>
    </row>
    <row r="57" spans="1:20" ht="40.5" customHeight="1" x14ac:dyDescent="0.2">
      <c r="B57" s="84"/>
      <c r="C57" s="84"/>
      <c r="D57" s="84"/>
      <c r="E57" s="84"/>
      <c r="F57" s="84"/>
      <c r="G57" s="84"/>
      <c r="H57" s="84"/>
      <c r="I57" s="84"/>
      <c r="J57" s="84"/>
      <c r="K57" s="84"/>
      <c r="L57" s="84"/>
      <c r="M57" s="84"/>
      <c r="N57" s="84"/>
      <c r="O57" s="84"/>
      <c r="P57" s="84"/>
      <c r="Q57" s="84"/>
      <c r="R57" s="84"/>
      <c r="S57" s="84"/>
      <c r="T57" s="84"/>
    </row>
    <row r="58" spans="1:20" ht="4.5" customHeight="1" x14ac:dyDescent="0.2">
      <c r="B58" s="84"/>
      <c r="C58" s="84"/>
      <c r="D58" s="84"/>
      <c r="E58" s="84"/>
      <c r="F58" s="84"/>
      <c r="G58" s="84"/>
      <c r="H58" s="84"/>
      <c r="I58" s="84"/>
      <c r="J58" s="84"/>
      <c r="K58" s="84"/>
      <c r="L58" s="84"/>
      <c r="M58" s="84"/>
      <c r="N58" s="84"/>
      <c r="O58" s="84"/>
      <c r="P58" s="84"/>
      <c r="Q58" s="84"/>
      <c r="R58" s="84"/>
      <c r="S58" s="84"/>
      <c r="T58" s="84"/>
    </row>
    <row r="59" spans="1:20" ht="12" customHeight="1" x14ac:dyDescent="0.25">
      <c r="A59" s="79">
        <v>366</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9">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94</v>
      </c>
    </row>
    <row r="3" spans="1:17" ht="12" customHeight="1" x14ac:dyDescent="0.25">
      <c r="A3" s="17">
        <v>2</v>
      </c>
      <c r="H3" s="4" t="s">
        <v>77</v>
      </c>
    </row>
    <row r="4" spans="1:17" ht="12" customHeight="1" x14ac:dyDescent="0.25">
      <c r="A4" s="21" t="s">
        <v>19</v>
      </c>
      <c r="H4" s="4" t="s">
        <v>76</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118207.33333333333</v>
      </c>
      <c r="C9" s="19">
        <v>122987.66666666667</v>
      </c>
      <c r="D9" s="19">
        <v>124524.66666666667</v>
      </c>
      <c r="E9" s="19">
        <v>126992.66666666667</v>
      </c>
      <c r="F9" s="19">
        <v>125988.66666666667</v>
      </c>
      <c r="G9" s="19">
        <v>124887.33333333333</v>
      </c>
      <c r="H9" s="19">
        <v>122127</v>
      </c>
      <c r="I9" s="19">
        <v>119373</v>
      </c>
      <c r="J9" s="19">
        <v>117127</v>
      </c>
      <c r="K9" s="19">
        <v>115981</v>
      </c>
      <c r="L9" s="61">
        <v>117064.66666666667</v>
      </c>
      <c r="M9" s="61">
        <f>AVERAGE([1]BW!$K$26:$K$29)</f>
        <v>116583.25</v>
      </c>
      <c r="N9" s="61">
        <f>AVERAGE([2]BW!$K$26:$K$29)</f>
        <v>116123</v>
      </c>
      <c r="O9" s="61">
        <f>AVERAGE([3]BW!$K$26:$K$29)</f>
        <v>115120</v>
      </c>
      <c r="P9" s="61">
        <f>AVERAGE([4]BW!$K$26:$K$29)</f>
        <v>113883.5</v>
      </c>
      <c r="Q9" s="61">
        <f>AVERAGE([5]BW!$K$26:$K$29)</f>
        <v>112028.25</v>
      </c>
    </row>
    <row r="10" spans="1:17" ht="12" customHeight="1" x14ac:dyDescent="0.25">
      <c r="A10" s="4" t="s">
        <v>2</v>
      </c>
      <c r="B10" s="19">
        <v>133178.33333333334</v>
      </c>
      <c r="C10" s="19">
        <v>138523</v>
      </c>
      <c r="D10" s="19">
        <v>140899.66666666666</v>
      </c>
      <c r="E10" s="19">
        <v>144451</v>
      </c>
      <c r="F10" s="19">
        <v>143957.66666666666</v>
      </c>
      <c r="G10" s="19">
        <v>143144.66666666666</v>
      </c>
      <c r="H10" s="19">
        <v>140141</v>
      </c>
      <c r="I10" s="19">
        <v>136548</v>
      </c>
      <c r="J10" s="19">
        <v>132955</v>
      </c>
      <c r="K10" s="19">
        <v>130851</v>
      </c>
      <c r="L10" s="61">
        <v>131610.66666666666</v>
      </c>
      <c r="M10" s="61">
        <f>AVERAGE([1]BY!$K$26:$K$29)</f>
        <v>131505.5</v>
      </c>
      <c r="N10" s="61">
        <f>AVERAGE([2]BY!$K$26:$K$29)</f>
        <v>131280.75</v>
      </c>
      <c r="O10" s="61">
        <f>AVERAGE([3]BY!$K$26:$K$29)</f>
        <v>130448.25</v>
      </c>
      <c r="P10" s="61">
        <f>AVERAGE([4]BY!$K$26:$K$29)</f>
        <v>130022.75</v>
      </c>
      <c r="Q10" s="61">
        <f>AVERAGE([5]BY!$K$26:$K$29)</f>
        <v>126596</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AVERAGE([1]BE!$K$25:$K$28)</f>
        <v>25784.25</v>
      </c>
      <c r="N11" s="61">
        <f>AVERAGE([2]BE!$K$25:$K$28)</f>
        <v>26406.25</v>
      </c>
      <c r="O11" s="61">
        <f>AVERAGE([3]BE!$K$25:$K$28)</f>
        <v>27081</v>
      </c>
      <c r="P11" s="61">
        <f>AVERAGE([4]BE!$K$25:$K$28)</f>
        <v>27860</v>
      </c>
      <c r="Q11" s="61">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AVERAGE([1]BB!$K$25:$K$28)</f>
        <v>17171.75</v>
      </c>
      <c r="N12" s="61">
        <f>AVERAGE([2]BB!$K$25:$K$28)</f>
        <v>18197</v>
      </c>
      <c r="O12" s="61">
        <f>AVERAGE([3]BB!$K$25:$K$28)</f>
        <v>19265.5</v>
      </c>
      <c r="P12" s="61">
        <f>AVERAGE([4]BB!$K$25:$K$28)</f>
        <v>20557</v>
      </c>
      <c r="Q12" s="61">
        <f>AVERAGE([5]BB!$K$25:$K$28)</f>
        <v>20934.75</v>
      </c>
    </row>
    <row r="13" spans="1:17" ht="18" customHeight="1" x14ac:dyDescent="0.25">
      <c r="A13" s="4" t="s">
        <v>5</v>
      </c>
      <c r="B13" s="19">
        <v>6157</v>
      </c>
      <c r="C13" s="19">
        <v>6386</v>
      </c>
      <c r="D13" s="19">
        <v>6559</v>
      </c>
      <c r="E13" s="19">
        <v>6524</v>
      </c>
      <c r="F13" s="19">
        <v>6647</v>
      </c>
      <c r="G13" s="19">
        <v>6583</v>
      </c>
      <c r="H13" s="19">
        <v>6503</v>
      </c>
      <c r="I13" s="19">
        <v>6269</v>
      </c>
      <c r="J13" s="19">
        <v>6078</v>
      </c>
      <c r="K13" s="19">
        <v>6005</v>
      </c>
      <c r="L13" s="61">
        <v>6114.666666666667</v>
      </c>
      <c r="M13" s="61">
        <f>AVERAGE([1]HB!$K$25:$K$28)</f>
        <v>6160</v>
      </c>
      <c r="N13" s="61">
        <f>AVERAGE([2]HB!$K$25:$K$28)</f>
        <v>6216.5</v>
      </c>
      <c r="O13" s="61">
        <f>AVERAGE([3]HB!$K$25:$K$28)</f>
        <v>6306.75</v>
      </c>
      <c r="P13" s="61">
        <f>AVERAGE([4]HB!$K$25:$K$28)</f>
        <v>6612</v>
      </c>
      <c r="Q13" s="61">
        <f>AVERAGE([5]HB!$K$25:$K$28)</f>
        <v>6722.75</v>
      </c>
    </row>
    <row r="14" spans="1:17" ht="12" customHeight="1" x14ac:dyDescent="0.25">
      <c r="A14" s="4" t="s">
        <v>6</v>
      </c>
      <c r="B14" s="19">
        <v>15067.666666666666</v>
      </c>
      <c r="C14" s="19">
        <v>15565.666666666666</v>
      </c>
      <c r="D14" s="19">
        <v>15822.666666666666</v>
      </c>
      <c r="E14" s="19">
        <v>16105.333333333334</v>
      </c>
      <c r="F14" s="19">
        <v>15911</v>
      </c>
      <c r="G14" s="19">
        <v>15759</v>
      </c>
      <c r="H14" s="19">
        <v>15219</v>
      </c>
      <c r="I14" s="19">
        <v>14789</v>
      </c>
      <c r="J14" s="19">
        <v>14557</v>
      </c>
      <c r="K14" s="19">
        <v>14796</v>
      </c>
      <c r="L14" s="61">
        <v>15301.666666666666</v>
      </c>
      <c r="M14" s="61">
        <f>AVERAGE([1]HH!$K$26:$K$29)</f>
        <v>14951</v>
      </c>
      <c r="N14" s="61">
        <f>AVERAGE([2]HH!$K$26:$K$29)</f>
        <v>15109</v>
      </c>
      <c r="O14" s="61">
        <f>AVERAGE([3]HH!$K$26:$K$29)</f>
        <v>15246.75</v>
      </c>
      <c r="P14" s="61">
        <f>AVERAGE([4]HH!$K$26:$K$29)</f>
        <v>15416.25</v>
      </c>
      <c r="Q14" s="61">
        <f>AVERAGE([5]HH!$K$26:$K$29)</f>
        <v>15497</v>
      </c>
    </row>
    <row r="15" spans="1:17" ht="12" customHeight="1" x14ac:dyDescent="0.25">
      <c r="A15" s="4" t="s">
        <v>7</v>
      </c>
      <c r="B15" s="19">
        <v>62313</v>
      </c>
      <c r="C15" s="19">
        <v>64612</v>
      </c>
      <c r="D15" s="19">
        <v>65724.333333333328</v>
      </c>
      <c r="E15" s="19">
        <v>66814</v>
      </c>
      <c r="F15" s="19">
        <v>66123.666666666672</v>
      </c>
      <c r="G15" s="19">
        <v>65254.333333333336</v>
      </c>
      <c r="H15" s="19">
        <v>63606</v>
      </c>
      <c r="I15" s="19">
        <v>62270</v>
      </c>
      <c r="J15" s="19">
        <v>61119</v>
      </c>
      <c r="K15" s="19">
        <v>60932</v>
      </c>
      <c r="L15" s="61">
        <v>61959</v>
      </c>
      <c r="M15" s="61">
        <f>AVERAGE([1]HE!$K$26:$K$29)</f>
        <v>61637.25</v>
      </c>
      <c r="N15" s="61">
        <f>AVERAGE([2]HE!$K$26:$K$29)</f>
        <v>61639</v>
      </c>
      <c r="O15" s="61">
        <f>AVERAGE([3]HE!$K$26:$K$29)</f>
        <v>61466.25</v>
      </c>
      <c r="P15" s="61">
        <f>AVERAGE([4]HE!$K$26:$K$29)</f>
        <v>61629.5</v>
      </c>
      <c r="Q15" s="61">
        <f>AVERAGE([5]HE!$K$26:$K$29)</f>
        <v>60898.25</v>
      </c>
    </row>
    <row r="16" spans="1:17" ht="12" customHeight="1" x14ac:dyDescent="0.25">
      <c r="A16" s="4" t="s">
        <v>8</v>
      </c>
      <c r="B16" s="19">
        <v>27470.666666666668</v>
      </c>
      <c r="C16" s="19">
        <v>26838.666666666668</v>
      </c>
      <c r="D16" s="19">
        <v>25840.666666666668</v>
      </c>
      <c r="E16" s="19">
        <v>23899</v>
      </c>
      <c r="F16" s="19">
        <v>19810.333333333332</v>
      </c>
      <c r="G16" s="19">
        <v>15517.333333333334</v>
      </c>
      <c r="H16" s="19">
        <v>11509</v>
      </c>
      <c r="I16" s="19">
        <v>11447</v>
      </c>
      <c r="J16" s="19">
        <v>10095</v>
      </c>
      <c r="K16" s="19">
        <v>9730</v>
      </c>
      <c r="L16" s="61">
        <v>10975.666666666666</v>
      </c>
      <c r="M16" s="61">
        <f>AVERAGE([1]MV!$K$25:$K$28)</f>
        <v>10516</v>
      </c>
      <c r="N16" s="61">
        <f>AVERAGE([2]MV!$K$25:$K$28)</f>
        <v>11196</v>
      </c>
      <c r="O16" s="61">
        <f>AVERAGE([3]MV!$K$25:$K$28)</f>
        <v>11809</v>
      </c>
      <c r="P16" s="61">
        <f>AVERAGE([4]MV!$K$25:$K$28)</f>
        <v>12660.75</v>
      </c>
      <c r="Q16" s="61">
        <f>AVERAGE([5]MV!$K$25:$K$28)</f>
        <v>12962.75</v>
      </c>
    </row>
    <row r="17" spans="1:17" ht="18" customHeight="1" x14ac:dyDescent="0.25">
      <c r="A17" s="4" t="s">
        <v>9</v>
      </c>
      <c r="B17" s="19">
        <v>88015.666666666672</v>
      </c>
      <c r="C17" s="19">
        <v>91490</v>
      </c>
      <c r="D17" s="19">
        <v>92674</v>
      </c>
      <c r="E17" s="19">
        <v>94532.333333333328</v>
      </c>
      <c r="F17" s="19">
        <v>94193.666666666672</v>
      </c>
      <c r="G17" s="19">
        <v>93904.333333333328</v>
      </c>
      <c r="H17" s="19">
        <v>92182</v>
      </c>
      <c r="I17" s="19">
        <v>90126</v>
      </c>
      <c r="J17" s="19">
        <v>88002</v>
      </c>
      <c r="K17" s="19">
        <v>87013</v>
      </c>
      <c r="L17" s="61">
        <v>88214</v>
      </c>
      <c r="M17" s="61">
        <f>AVERAGE([1]NI!$K$26:$K$29)</f>
        <v>87004.5</v>
      </c>
      <c r="N17" s="61">
        <f>AVERAGE([2]NI!$K$26:$K$29)</f>
        <v>86741.25</v>
      </c>
      <c r="O17" s="61">
        <f>AVERAGE([3]NI!$K$26:$K$29)</f>
        <v>83186</v>
      </c>
      <c r="P17" s="61">
        <f>AVERAGE([4]NI!$K$26:$K$29)</f>
        <v>82269</v>
      </c>
      <c r="Q17" s="61">
        <f>AVERAGE([5]NI!$K$26:$K$29)</f>
        <v>80566</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AVERAGE([1]NW!$K$25:$K$28)</f>
        <v>190038.75</v>
      </c>
      <c r="N18" s="61">
        <f>AVERAGE([2]NW!$K$25:$K$28)</f>
        <v>189154.5</v>
      </c>
      <c r="O18" s="61">
        <f>AVERAGE([3]NW!$K$25:$K$28)</f>
        <v>188696.25</v>
      </c>
      <c r="P18" s="61">
        <f>AVERAGE([4]NW!$K$25:$K$28)</f>
        <v>190895.25</v>
      </c>
      <c r="Q18" s="61">
        <f>AVERAGE([5]NW!$K$25:$K$28)</f>
        <v>193752.5</v>
      </c>
    </row>
    <row r="19" spans="1:17" ht="12" customHeight="1" x14ac:dyDescent="0.25">
      <c r="A19" s="4" t="s">
        <v>11</v>
      </c>
      <c r="B19" s="19">
        <v>45613.666666666664</v>
      </c>
      <c r="C19" s="19">
        <v>47543.333333333336</v>
      </c>
      <c r="D19" s="19">
        <v>48104.333333333336</v>
      </c>
      <c r="E19" s="19">
        <v>48733.666666666664</v>
      </c>
      <c r="F19" s="19">
        <v>48166.666666666664</v>
      </c>
      <c r="G19" s="19">
        <v>47641</v>
      </c>
      <c r="H19" s="19">
        <v>46315</v>
      </c>
      <c r="I19" s="19">
        <v>44750</v>
      </c>
      <c r="J19" s="19">
        <v>43219</v>
      </c>
      <c r="K19" s="19">
        <v>42342</v>
      </c>
      <c r="L19" s="61">
        <v>42351.666666666664</v>
      </c>
      <c r="M19" s="61">
        <f>AVERAGE([1]RP!$K$26:$K$29)</f>
        <v>42481.75</v>
      </c>
      <c r="N19" s="61">
        <f>AVERAGE([2]RP!$K$26:$K$29)</f>
        <v>42085.75</v>
      </c>
      <c r="O19" s="61">
        <f>AVERAGE([3]RP!$K$26:$K$29)</f>
        <v>41580.5</v>
      </c>
      <c r="P19" s="61">
        <f>AVERAGE([4]RP!$K$26:$K$29)</f>
        <v>40881</v>
      </c>
      <c r="Q19" s="61">
        <f>AVERAGE([5]RP!$K$26:$K$29)</f>
        <v>40105.5</v>
      </c>
    </row>
    <row r="20" spans="1:17" ht="12" customHeight="1" x14ac:dyDescent="0.25">
      <c r="A20" s="4" t="s">
        <v>12</v>
      </c>
      <c r="B20" s="19">
        <v>11448</v>
      </c>
      <c r="C20" s="19">
        <v>11781.333333333334</v>
      </c>
      <c r="D20" s="19">
        <v>11810.666666666666</v>
      </c>
      <c r="E20" s="19">
        <v>11947.333333333334</v>
      </c>
      <c r="F20" s="19">
        <v>11861</v>
      </c>
      <c r="G20" s="19">
        <v>11687</v>
      </c>
      <c r="H20" s="19">
        <v>11263</v>
      </c>
      <c r="I20" s="19">
        <v>10808</v>
      </c>
      <c r="J20" s="19">
        <v>10303</v>
      </c>
      <c r="K20" s="19">
        <v>10089</v>
      </c>
      <c r="L20" s="61">
        <v>9844</v>
      </c>
      <c r="M20" s="61">
        <f>AVERAGE([1]SL!$K$26:$K$29)</f>
        <v>9761</v>
      </c>
      <c r="N20" s="61">
        <f>AVERAGE([2]SL!$K$26:$K$29)</f>
        <v>9607</v>
      </c>
      <c r="O20" s="61">
        <f>AVERAGE([3]SL!$K$26:$K$29)</f>
        <v>9388.75</v>
      </c>
      <c r="P20" s="61">
        <f>AVERAGE([4]SL!$K$26:$K$29)</f>
        <v>9213.5</v>
      </c>
      <c r="Q20" s="61">
        <f>AVERAGE([5]SL!$K$26:$K$29)</f>
        <v>8846.5</v>
      </c>
    </row>
    <row r="21" spans="1:17" ht="18" customHeight="1" x14ac:dyDescent="0.25">
      <c r="A21" s="4" t="s">
        <v>13</v>
      </c>
      <c r="B21" s="19">
        <v>57627.333333333336</v>
      </c>
      <c r="C21" s="19">
        <v>56446</v>
      </c>
      <c r="D21" s="19">
        <v>54664</v>
      </c>
      <c r="E21" s="19">
        <v>51433.333333333336</v>
      </c>
      <c r="F21" s="19">
        <v>43463.666666666664</v>
      </c>
      <c r="G21" s="19">
        <v>34747</v>
      </c>
      <c r="H21" s="19">
        <v>26634</v>
      </c>
      <c r="I21" s="19">
        <v>23938</v>
      </c>
      <c r="J21" s="19">
        <v>23398</v>
      </c>
      <c r="K21" s="19">
        <v>24357</v>
      </c>
      <c r="L21" s="61">
        <v>27901</v>
      </c>
      <c r="M21" s="61">
        <f>AVERAGE([1]SN!$K$26:$K$29)</f>
        <v>26667.75</v>
      </c>
      <c r="N21" s="61">
        <f>AVERAGE([2]SN!$K$26:$K$29)</f>
        <v>28400.5</v>
      </c>
      <c r="O21" s="61">
        <f>AVERAGE([3]SN!$K$26:$K$29)</f>
        <v>29975.75</v>
      </c>
      <c r="P21" s="61">
        <f>AVERAGE([4]SN!$K$26:$K$29)</f>
        <v>31403.25</v>
      </c>
      <c r="Q21" s="61">
        <f>AVERAGE([5]SN!$K$26:$K$29)</f>
        <v>32334</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AVERAGE([1]ST!$K$25:$K$28)</f>
        <v>14445.25</v>
      </c>
      <c r="N22" s="61">
        <f>AVERAGE([2]ST!$K$25:$K$28)</f>
        <v>15123.5</v>
      </c>
      <c r="O22" s="61">
        <f>AVERAGE([3]ST!$K$25:$K$28)</f>
        <v>15942.25</v>
      </c>
      <c r="P22" s="61">
        <f>AVERAGE([4]ST!$K$25:$K$28)</f>
        <v>17247</v>
      </c>
      <c r="Q22" s="61">
        <f>AVERAGE([5]ST!$K$25:$K$28)</f>
        <v>17689.5</v>
      </c>
    </row>
    <row r="23" spans="1:17" ht="12" customHeight="1" x14ac:dyDescent="0.25">
      <c r="A23" s="4" t="s">
        <v>15</v>
      </c>
      <c r="B23" s="19">
        <v>29143.666666666668</v>
      </c>
      <c r="C23" s="19">
        <v>30871.666666666668</v>
      </c>
      <c r="D23" s="19">
        <v>31846.333333333332</v>
      </c>
      <c r="E23" s="19">
        <v>32741.333333333332</v>
      </c>
      <c r="F23" s="19">
        <v>32744.333333333332</v>
      </c>
      <c r="G23" s="19">
        <v>32578</v>
      </c>
      <c r="H23" s="19">
        <v>31900</v>
      </c>
      <c r="I23" s="19">
        <v>31102</v>
      </c>
      <c r="J23" s="19">
        <v>30422</v>
      </c>
      <c r="K23" s="19">
        <v>30394</v>
      </c>
      <c r="L23" s="61">
        <v>30921.333333333332</v>
      </c>
      <c r="M23" s="61">
        <f>AVERAGE([1]SH!$K$26:$K$29)</f>
        <v>30443</v>
      </c>
      <c r="N23" s="61">
        <f>AVERAGE([2]SH!$K$26:$K$29)</f>
        <v>30556.5</v>
      </c>
      <c r="O23" s="61">
        <f>AVERAGE([3]SH!$K$26:$K$29)</f>
        <v>30280.75</v>
      </c>
      <c r="P23" s="61">
        <f>AVERAGE([4]SH!$K$26:$K$29)</f>
        <v>29870.25</v>
      </c>
      <c r="Q23" s="61">
        <f>AVERAGE([5]SH!$K$26:$K$29)</f>
        <v>29667</v>
      </c>
    </row>
    <row r="24" spans="1:17" ht="18" customHeight="1" x14ac:dyDescent="0.2">
      <c r="A24" s="8" t="s">
        <v>16</v>
      </c>
      <c r="B24" s="42">
        <v>33437.333333333336</v>
      </c>
      <c r="C24" s="42">
        <v>32841.666666666664</v>
      </c>
      <c r="D24" s="42">
        <v>31517.666666666668</v>
      </c>
      <c r="E24" s="42">
        <v>29558.333333333332</v>
      </c>
      <c r="F24" s="42">
        <v>24680.666666666668</v>
      </c>
      <c r="G24" s="42">
        <v>19847.333333333332</v>
      </c>
      <c r="H24" s="42">
        <v>15112</v>
      </c>
      <c r="I24" s="42">
        <v>13520</v>
      </c>
      <c r="J24" s="42">
        <v>13169</v>
      </c>
      <c r="K24" s="42">
        <v>13651</v>
      </c>
      <c r="L24" s="62">
        <v>15637.666666666666</v>
      </c>
      <c r="M24" s="62">
        <f>AVERAGE([1]TH!$K$26:$K$29)</f>
        <v>15050.25</v>
      </c>
      <c r="N24" s="62">
        <f>AVERAGE([2]TH!$K$26:$K$29)</f>
        <v>15764.25</v>
      </c>
      <c r="O24" s="62">
        <f>AVERAGE([3]TH!$K$26:$K$29)</f>
        <v>16343.75</v>
      </c>
      <c r="P24" s="62">
        <f>AVERAGE([4]TH!$K$26:$K$29)</f>
        <v>17166.75</v>
      </c>
      <c r="Q24" s="62">
        <f>AVERAGE([5]TH!$K$26:$K$29)</f>
        <v>17351</v>
      </c>
    </row>
    <row r="25" spans="1:17" ht="12" customHeight="1" x14ac:dyDescent="0.25">
      <c r="A25" s="5" t="s">
        <v>17</v>
      </c>
      <c r="B25" s="10">
        <f>SUM(B9:B24)</f>
        <v>930140.33333333349</v>
      </c>
      <c r="C25" s="10">
        <f t="shared" ref="C25:J25" si="0">SUM(C9:C24)</f>
        <v>955061.33333333337</v>
      </c>
      <c r="D25" s="10">
        <f t="shared" si="0"/>
        <v>966168.33333333337</v>
      </c>
      <c r="E25" s="10">
        <f t="shared" si="0"/>
        <v>970235.00000000012</v>
      </c>
      <c r="F25" s="10">
        <f t="shared" si="0"/>
        <v>948020.33333333326</v>
      </c>
      <c r="G25" s="10">
        <f t="shared" si="0"/>
        <v>911277</v>
      </c>
      <c r="H25" s="10">
        <f t="shared" si="0"/>
        <v>866838</v>
      </c>
      <c r="I25" s="10">
        <f t="shared" si="0"/>
        <v>830734</v>
      </c>
      <c r="J25" s="10">
        <f t="shared" si="0"/>
        <v>806016</v>
      </c>
      <c r="K25" s="10">
        <f t="shared" ref="K25:P25" si="1">SUM(K9:K24)</f>
        <v>794624</v>
      </c>
      <c r="L25" s="10">
        <f t="shared" si="1"/>
        <v>808776</v>
      </c>
      <c r="M25" s="10">
        <f t="shared" si="1"/>
        <v>800201.25</v>
      </c>
      <c r="N25" s="10">
        <f t="shared" si="1"/>
        <v>803600.75</v>
      </c>
      <c r="O25" s="10">
        <f t="shared" si="1"/>
        <v>802137.5</v>
      </c>
      <c r="P25" s="10">
        <f t="shared" si="1"/>
        <v>807587.75</v>
      </c>
      <c r="Q25" s="10">
        <f t="shared" ref="Q25" si="2">SUM(Q9:Q24)</f>
        <v>804659.25</v>
      </c>
    </row>
    <row r="26" spans="1:17" ht="12" customHeight="1" x14ac:dyDescent="0.2">
      <c r="A26" s="25" t="s">
        <v>20</v>
      </c>
      <c r="B26" s="81" t="s">
        <v>88</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12"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3"/>
      <c r="Q38" s="73"/>
    </row>
    <row r="39" spans="1:17" ht="12" customHeight="1" x14ac:dyDescent="0.25">
      <c r="A39" s="14"/>
      <c r="B39" s="16"/>
      <c r="C39" s="16"/>
      <c r="D39" s="16"/>
      <c r="E39" s="16"/>
      <c r="F39" s="16"/>
      <c r="G39" s="16"/>
      <c r="H39" s="16"/>
      <c r="I39" s="16"/>
      <c r="J39" s="16"/>
      <c r="K39" s="16"/>
      <c r="L39" s="16"/>
      <c r="M39" s="16"/>
      <c r="N39" s="16"/>
      <c r="O39" s="16"/>
      <c r="P39" s="73"/>
      <c r="Q39" s="73"/>
    </row>
    <row r="40" spans="1:17" ht="12" customHeight="1" x14ac:dyDescent="0.25">
      <c r="A40" s="14"/>
      <c r="B40" s="16"/>
      <c r="C40" s="16"/>
      <c r="D40" s="16"/>
      <c r="E40" s="16"/>
      <c r="F40" s="16"/>
      <c r="G40" s="16"/>
      <c r="H40" s="16"/>
      <c r="I40" s="16"/>
      <c r="J40" s="16"/>
      <c r="K40" s="16"/>
      <c r="L40" s="16"/>
      <c r="M40" s="16"/>
      <c r="N40" s="16"/>
      <c r="O40" s="16"/>
      <c r="P40" s="73"/>
      <c r="Q40" s="73"/>
    </row>
    <row r="41" spans="1:17" ht="12" customHeight="1" x14ac:dyDescent="0.25">
      <c r="A41" s="14"/>
      <c r="B41" s="16"/>
      <c r="C41" s="16"/>
      <c r="D41" s="16"/>
      <c r="E41" s="16"/>
      <c r="F41" s="16"/>
      <c r="G41" s="16"/>
      <c r="H41" s="16"/>
      <c r="I41" s="16"/>
      <c r="J41" s="16"/>
      <c r="K41" s="16"/>
      <c r="L41" s="16"/>
      <c r="M41" s="16"/>
      <c r="N41" s="16"/>
      <c r="O41" s="16"/>
      <c r="P41" s="73"/>
      <c r="Q41" s="73"/>
    </row>
    <row r="42" spans="1:17" ht="18" customHeight="1" x14ac:dyDescent="0.25">
      <c r="A42" s="14"/>
      <c r="B42" s="16"/>
      <c r="C42" s="16"/>
      <c r="D42" s="16"/>
      <c r="E42" s="16"/>
      <c r="F42" s="16"/>
      <c r="G42" s="16"/>
      <c r="H42" s="16"/>
      <c r="I42" s="16"/>
      <c r="J42" s="16"/>
      <c r="K42" s="16"/>
      <c r="L42" s="16"/>
      <c r="M42" s="16"/>
      <c r="N42" s="16"/>
      <c r="O42" s="16"/>
      <c r="P42" s="73"/>
      <c r="Q42" s="73"/>
    </row>
    <row r="43" spans="1:17" ht="12" customHeight="1" x14ac:dyDescent="0.25">
      <c r="A43" s="14"/>
      <c r="B43" s="16"/>
      <c r="C43" s="16"/>
      <c r="D43" s="16"/>
      <c r="E43" s="16"/>
      <c r="F43" s="16"/>
      <c r="G43" s="16"/>
      <c r="H43" s="16"/>
      <c r="I43" s="16"/>
      <c r="J43" s="16"/>
      <c r="K43" s="16"/>
      <c r="L43" s="16"/>
      <c r="M43" s="16"/>
      <c r="N43" s="16"/>
      <c r="O43" s="16"/>
      <c r="P43" s="73"/>
      <c r="Q43" s="73"/>
    </row>
    <row r="44" spans="1:17" ht="12" customHeight="1" x14ac:dyDescent="0.25">
      <c r="A44" s="14"/>
      <c r="B44" s="16"/>
      <c r="C44" s="16"/>
      <c r="D44" s="16"/>
      <c r="E44" s="16"/>
      <c r="F44" s="16"/>
      <c r="G44" s="16"/>
      <c r="H44" s="16"/>
      <c r="I44" s="16"/>
      <c r="J44" s="16"/>
      <c r="K44" s="16"/>
      <c r="L44" s="16"/>
      <c r="M44" s="16"/>
      <c r="N44" s="16"/>
      <c r="O44" s="16"/>
      <c r="P44" s="73"/>
      <c r="Q44" s="73"/>
    </row>
    <row r="45" spans="1:17" ht="12" customHeight="1" x14ac:dyDescent="0.25">
      <c r="A45" s="14"/>
      <c r="B45" s="16"/>
      <c r="C45" s="16"/>
      <c r="D45" s="16"/>
      <c r="E45" s="16"/>
      <c r="F45" s="16"/>
      <c r="G45" s="16"/>
      <c r="H45" s="16"/>
      <c r="I45" s="16"/>
      <c r="J45" s="16"/>
      <c r="K45" s="16"/>
      <c r="L45" s="16"/>
      <c r="M45" s="16"/>
      <c r="N45" s="16"/>
      <c r="O45" s="16"/>
      <c r="P45" s="73"/>
      <c r="Q45" s="73"/>
    </row>
    <row r="46" spans="1:17" ht="18" customHeight="1" x14ac:dyDescent="0.25">
      <c r="A46" s="14"/>
      <c r="B46" s="16"/>
      <c r="C46" s="16"/>
      <c r="D46" s="16"/>
      <c r="E46" s="16"/>
      <c r="F46" s="16"/>
      <c r="G46" s="16"/>
      <c r="H46" s="16"/>
      <c r="I46" s="16"/>
      <c r="J46" s="16"/>
      <c r="K46" s="16"/>
      <c r="L46" s="16"/>
      <c r="M46" s="16"/>
      <c r="N46" s="16"/>
      <c r="O46" s="16"/>
      <c r="P46" s="73"/>
      <c r="Q46" s="73"/>
    </row>
    <row r="47" spans="1:17" ht="12" customHeight="1" x14ac:dyDescent="0.25">
      <c r="A47" s="14"/>
      <c r="B47" s="16"/>
      <c r="C47" s="16"/>
      <c r="D47" s="16"/>
      <c r="E47" s="16"/>
      <c r="F47" s="16"/>
      <c r="G47" s="16"/>
      <c r="H47" s="16"/>
      <c r="I47" s="16"/>
      <c r="J47" s="16"/>
      <c r="K47" s="16"/>
      <c r="L47" s="16"/>
      <c r="M47" s="16"/>
      <c r="N47" s="16"/>
      <c r="O47" s="16"/>
      <c r="P47" s="73"/>
      <c r="Q47" s="73"/>
    </row>
    <row r="48" spans="1:17" ht="12" customHeight="1" x14ac:dyDescent="0.25">
      <c r="A48" s="14"/>
      <c r="B48" s="16"/>
      <c r="C48" s="16"/>
      <c r="D48" s="16"/>
      <c r="E48" s="16"/>
      <c r="F48" s="16"/>
      <c r="G48" s="16"/>
      <c r="H48" s="16"/>
      <c r="I48" s="16"/>
      <c r="J48" s="16"/>
      <c r="K48" s="16"/>
      <c r="L48" s="16"/>
      <c r="M48" s="16"/>
      <c r="N48" s="16"/>
      <c r="O48" s="16"/>
      <c r="P48" s="73"/>
      <c r="Q48" s="73"/>
    </row>
    <row r="49" spans="1:17" ht="12" customHeight="1" x14ac:dyDescent="0.25">
      <c r="A49" s="14"/>
      <c r="B49" s="16"/>
      <c r="C49" s="16"/>
      <c r="D49" s="16"/>
      <c r="E49" s="16"/>
      <c r="F49" s="16"/>
      <c r="G49" s="16"/>
      <c r="H49" s="16"/>
      <c r="I49" s="16"/>
      <c r="J49" s="16"/>
      <c r="K49" s="16"/>
      <c r="L49" s="16"/>
      <c r="M49" s="16"/>
      <c r="N49" s="16"/>
      <c r="O49" s="16"/>
      <c r="P49" s="73"/>
      <c r="Q49" s="73"/>
    </row>
    <row r="50" spans="1:17" ht="18" customHeight="1" x14ac:dyDescent="0.25">
      <c r="A50" s="14"/>
      <c r="B50" s="16"/>
      <c r="C50" s="16"/>
      <c r="D50" s="16"/>
      <c r="E50" s="16"/>
      <c r="F50" s="16"/>
      <c r="G50" s="16"/>
      <c r="H50" s="16"/>
      <c r="I50" s="16"/>
      <c r="J50" s="16"/>
      <c r="K50" s="16"/>
      <c r="L50" s="16"/>
      <c r="M50" s="16"/>
      <c r="N50" s="16"/>
      <c r="O50" s="16"/>
      <c r="P50" s="73"/>
      <c r="Q50" s="73"/>
    </row>
    <row r="51" spans="1:17" ht="12" customHeight="1" x14ac:dyDescent="0.25">
      <c r="A51" s="14"/>
      <c r="B51" s="16"/>
      <c r="C51" s="16"/>
      <c r="D51" s="16"/>
      <c r="E51" s="16"/>
      <c r="F51" s="16"/>
      <c r="G51" s="16"/>
      <c r="H51" s="16"/>
      <c r="I51" s="16"/>
      <c r="J51" s="16"/>
      <c r="K51" s="16"/>
      <c r="L51" s="16"/>
      <c r="M51" s="16"/>
      <c r="N51" s="16"/>
      <c r="O51" s="16"/>
      <c r="P51" s="73"/>
      <c r="Q51" s="73"/>
    </row>
    <row r="52" spans="1:17" ht="12" customHeight="1" x14ac:dyDescent="0.25">
      <c r="A52" s="14"/>
      <c r="B52" s="16"/>
      <c r="C52" s="16"/>
      <c r="D52" s="16"/>
      <c r="E52" s="16"/>
      <c r="F52" s="16"/>
      <c r="G52" s="16"/>
      <c r="H52" s="16"/>
      <c r="I52" s="16"/>
      <c r="J52" s="16"/>
      <c r="K52" s="16"/>
      <c r="L52" s="16"/>
      <c r="M52" s="16"/>
      <c r="N52" s="16"/>
      <c r="O52" s="16"/>
      <c r="P52" s="73"/>
      <c r="Q52" s="73"/>
    </row>
    <row r="53" spans="1:17" ht="18" customHeight="1" x14ac:dyDescent="0.25">
      <c r="A53" s="15"/>
      <c r="B53" s="16"/>
      <c r="C53" s="16"/>
      <c r="D53" s="16"/>
      <c r="E53" s="16"/>
      <c r="F53" s="16"/>
      <c r="G53" s="16"/>
      <c r="H53" s="16"/>
      <c r="I53" s="16"/>
      <c r="J53" s="16"/>
      <c r="K53" s="16"/>
      <c r="L53" s="16"/>
      <c r="M53" s="16"/>
      <c r="N53" s="16"/>
      <c r="O53" s="16"/>
      <c r="P53" s="73"/>
      <c r="Q53" s="73"/>
    </row>
    <row r="54" spans="1:17" ht="12" customHeight="1" x14ac:dyDescent="0.25">
      <c r="A54" s="14"/>
      <c r="B54" s="16"/>
      <c r="C54" s="16"/>
      <c r="D54" s="16"/>
      <c r="E54" s="16"/>
      <c r="F54" s="16"/>
      <c r="G54" s="16"/>
      <c r="H54" s="16"/>
      <c r="I54" s="16"/>
      <c r="J54" s="16"/>
      <c r="K54" s="16"/>
      <c r="L54" s="16"/>
      <c r="M54" s="16"/>
      <c r="N54" s="16"/>
      <c r="O54" s="16"/>
      <c r="P54" s="73"/>
      <c r="Q54" s="73"/>
    </row>
    <row r="55" spans="1:17" ht="12" customHeight="1" x14ac:dyDescent="0.2">
      <c r="A55" s="28"/>
      <c r="B55" s="90"/>
      <c r="C55" s="90"/>
      <c r="D55" s="90"/>
      <c r="E55" s="90"/>
      <c r="F55" s="90"/>
      <c r="G55" s="90"/>
      <c r="H55" s="90"/>
      <c r="I55" s="90"/>
      <c r="J55" s="90"/>
      <c r="K55" s="90"/>
      <c r="L55" s="90"/>
      <c r="M55" s="90"/>
      <c r="N55" s="90"/>
      <c r="O55" s="90"/>
      <c r="P55" s="90"/>
    </row>
    <row r="56" spans="1:17" ht="12" customHeight="1" x14ac:dyDescent="0.2">
      <c r="B56" s="90"/>
      <c r="C56" s="90"/>
      <c r="D56" s="90"/>
      <c r="E56" s="90"/>
      <c r="F56" s="90"/>
      <c r="G56" s="90"/>
      <c r="H56" s="90"/>
      <c r="I56" s="90"/>
      <c r="J56" s="90"/>
      <c r="K56" s="90"/>
      <c r="L56" s="90"/>
      <c r="M56" s="90"/>
      <c r="N56" s="90"/>
      <c r="O56" s="90"/>
      <c r="P56" s="90"/>
    </row>
    <row r="57" spans="1:17" ht="12" customHeight="1" x14ac:dyDescent="0.2">
      <c r="B57" s="90"/>
      <c r="C57" s="90"/>
      <c r="D57" s="90"/>
      <c r="E57" s="90"/>
      <c r="F57" s="90"/>
      <c r="G57" s="90"/>
      <c r="H57" s="90"/>
      <c r="I57" s="90"/>
      <c r="J57" s="90"/>
      <c r="K57" s="90"/>
      <c r="L57" s="90"/>
      <c r="M57" s="90"/>
      <c r="N57" s="90"/>
      <c r="O57" s="90"/>
      <c r="P57" s="90"/>
    </row>
    <row r="58" spans="1:17" ht="12" customHeight="1" x14ac:dyDescent="0.2">
      <c r="B58" s="90"/>
      <c r="C58" s="90"/>
      <c r="D58" s="90"/>
      <c r="E58" s="90"/>
      <c r="F58" s="90"/>
      <c r="G58" s="90"/>
      <c r="H58" s="90"/>
      <c r="I58" s="90"/>
      <c r="J58" s="90"/>
      <c r="K58" s="90"/>
      <c r="L58" s="90"/>
      <c r="M58" s="90"/>
      <c r="N58" s="90"/>
      <c r="O58" s="90"/>
      <c r="P58" s="90"/>
    </row>
    <row r="59" spans="1:17" ht="12" customHeight="1" x14ac:dyDescent="0.25">
      <c r="A59" s="79">
        <f>'C.III.1.3.2'!A59+1</f>
        <v>367</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4">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94</v>
      </c>
    </row>
    <row r="3" spans="1:17" ht="12" customHeight="1" x14ac:dyDescent="0.25">
      <c r="A3" s="17">
        <v>2</v>
      </c>
      <c r="H3" s="4" t="s">
        <v>77</v>
      </c>
    </row>
    <row r="4" spans="1:17" ht="12" customHeight="1" x14ac:dyDescent="0.25">
      <c r="A4" s="21" t="s">
        <v>24</v>
      </c>
      <c r="H4" s="4" t="s">
        <v>65</v>
      </c>
    </row>
    <row r="5" spans="1:17" ht="12" customHeight="1" x14ac:dyDescent="0.25">
      <c r="A5" s="21"/>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116334.66666666667</v>
      </c>
      <c r="C9" s="19">
        <v>92899.444444444438</v>
      </c>
      <c r="D9" s="19">
        <v>123657.33333333333</v>
      </c>
      <c r="E9" s="19">
        <v>125078.33333333333</v>
      </c>
      <c r="F9" s="19">
        <v>127337.66666666667</v>
      </c>
      <c r="G9" s="19">
        <v>126088</v>
      </c>
      <c r="H9" s="19">
        <v>125098</v>
      </c>
      <c r="I9" s="19">
        <v>122347</v>
      </c>
      <c r="J9" s="19">
        <v>119610</v>
      </c>
      <c r="K9" s="19">
        <v>117735</v>
      </c>
      <c r="L9" s="61">
        <v>117558.33333333333</v>
      </c>
      <c r="M9" s="61">
        <f>AVERAGE([1]BW!$K$25:$K$28)</f>
        <v>117462.75</v>
      </c>
      <c r="N9" s="61">
        <f>AVERAGE([2]BW!$K$25:$K$28)</f>
        <v>117664.5</v>
      </c>
      <c r="O9" s="61">
        <f>AVERAGE([3]BW!$K$25:$K$28)</f>
        <v>117592.25</v>
      </c>
      <c r="P9" s="61">
        <f>AVERAGE([4]BW!$K$25:$K$28)</f>
        <v>118669.25</v>
      </c>
      <c r="Q9" s="61">
        <f>AVERAGE([5]BW!$K$25:$K$28)</f>
        <v>116329.75</v>
      </c>
    </row>
    <row r="10" spans="1:17" ht="12" customHeight="1" x14ac:dyDescent="0.25">
      <c r="A10" s="4" t="s">
        <v>2</v>
      </c>
      <c r="B10" s="19">
        <v>131215</v>
      </c>
      <c r="C10" s="19">
        <v>134226</v>
      </c>
      <c r="D10" s="19">
        <v>139297.33333333334</v>
      </c>
      <c r="E10" s="19">
        <v>141332</v>
      </c>
      <c r="F10" s="19">
        <v>144774.33333333334</v>
      </c>
      <c r="G10" s="19">
        <v>144222</v>
      </c>
      <c r="H10" s="19">
        <v>143399</v>
      </c>
      <c r="I10" s="19">
        <v>140252</v>
      </c>
      <c r="J10" s="19">
        <v>136680</v>
      </c>
      <c r="K10" s="19">
        <v>133360</v>
      </c>
      <c r="L10" s="61">
        <v>131951.66666666666</v>
      </c>
      <c r="M10" s="61">
        <f>AVERAGE([1]BY!$K$25:$K$28)</f>
        <v>132247.25</v>
      </c>
      <c r="N10" s="61">
        <f>AVERAGE([2]BY!$K$25:$K$28)</f>
        <v>132502.75</v>
      </c>
      <c r="O10" s="61">
        <f>AVERAGE([3]BY!$K$25:$K$28)</f>
        <v>132899.5</v>
      </c>
      <c r="P10" s="61">
        <f>AVERAGE([4]BY!$K$25:$K$28)</f>
        <v>135047.25</v>
      </c>
      <c r="Q10" s="61">
        <f>AVERAGE([5]BY!$K$25:$K$28)</f>
        <v>131591.25</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AVERAGE([1]BE!$K$25:$K$28)</f>
        <v>25784.25</v>
      </c>
      <c r="N11" s="61">
        <f>AVERAGE([2]BE!$K$25:$K$28)</f>
        <v>26406.25</v>
      </c>
      <c r="O11" s="61">
        <f>AVERAGE([3]BE!$K$25:$K$28)</f>
        <v>27081</v>
      </c>
      <c r="P11" s="61">
        <f>AVERAGE([4]BE!$K$25:$K$28)</f>
        <v>27860</v>
      </c>
      <c r="Q11" s="61">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AVERAGE([1]BB!$K$25:$K$28)</f>
        <v>17171.75</v>
      </c>
      <c r="N12" s="61">
        <f>AVERAGE([2]BB!$K$25:$K$28)</f>
        <v>18197</v>
      </c>
      <c r="O12" s="61">
        <f>AVERAGE([3]BB!$K$25:$K$28)</f>
        <v>19265.5</v>
      </c>
      <c r="P12" s="61">
        <f>AVERAGE([4]BB!$K$25:$K$28)</f>
        <v>20557</v>
      </c>
      <c r="Q12" s="61">
        <f>AVERAGE([5]BB!$K$25:$K$28)</f>
        <v>20934.75</v>
      </c>
    </row>
    <row r="13" spans="1:17" ht="18" customHeight="1" x14ac:dyDescent="0.25">
      <c r="A13" s="4" t="s">
        <v>5</v>
      </c>
      <c r="B13" s="19">
        <v>6156.666666666667</v>
      </c>
      <c r="C13" s="19">
        <v>6386</v>
      </c>
      <c r="D13" s="19">
        <v>6558.666666666667</v>
      </c>
      <c r="E13" s="19">
        <v>6640</v>
      </c>
      <c r="F13" s="19">
        <v>6647.333333333333</v>
      </c>
      <c r="G13" s="19">
        <v>6583.333333333333</v>
      </c>
      <c r="H13" s="19">
        <v>6503</v>
      </c>
      <c r="I13" s="19">
        <v>6269</v>
      </c>
      <c r="J13" s="19">
        <v>6078</v>
      </c>
      <c r="K13" s="19">
        <v>6005</v>
      </c>
      <c r="L13" s="61">
        <v>6114.666666666667</v>
      </c>
      <c r="M13" s="61">
        <f>AVERAGE([1]HB!$K$25:$K$28)</f>
        <v>6160</v>
      </c>
      <c r="N13" s="61">
        <f>AVERAGE([2]HB!$K$25:$K$28)</f>
        <v>6216.5</v>
      </c>
      <c r="O13" s="61">
        <f>AVERAGE([3]HB!$K$25:$K$28)</f>
        <v>6306.75</v>
      </c>
      <c r="P13" s="61">
        <f>AVERAGE([4]HB!$K$25:$K$28)</f>
        <v>6612</v>
      </c>
      <c r="Q13" s="61">
        <f>AVERAGE([5]HB!$K$25:$K$28)</f>
        <v>6722.75</v>
      </c>
    </row>
    <row r="14" spans="1:17" ht="12" customHeight="1" x14ac:dyDescent="0.25">
      <c r="A14" s="4" t="s">
        <v>6</v>
      </c>
      <c r="B14" s="19">
        <v>15000.666666666666</v>
      </c>
      <c r="C14" s="19">
        <v>15284.666666666666</v>
      </c>
      <c r="D14" s="19">
        <v>15790.666666666666</v>
      </c>
      <c r="E14" s="19">
        <v>15968.666666666666</v>
      </c>
      <c r="F14" s="19">
        <v>16263</v>
      </c>
      <c r="G14" s="19">
        <v>16106.333333333334</v>
      </c>
      <c r="H14" s="19">
        <v>15911</v>
      </c>
      <c r="I14" s="19">
        <v>15237</v>
      </c>
      <c r="J14" s="19">
        <v>15024</v>
      </c>
      <c r="K14" s="19">
        <v>14900</v>
      </c>
      <c r="L14" s="61">
        <v>15391.333333333334</v>
      </c>
      <c r="M14" s="61">
        <f>AVERAGE([1]HH!$K$25:$K$28)</f>
        <v>15217.25</v>
      </c>
      <c r="N14" s="61">
        <f>AVERAGE([2]HH!$K$25:$K$28)</f>
        <v>15377.5</v>
      </c>
      <c r="O14" s="61">
        <f>AVERAGE([3]HH!$K$25:$K$28)</f>
        <v>15630.75</v>
      </c>
      <c r="P14" s="61">
        <f>AVERAGE([4]HH!$K$25:$K$28)</f>
        <v>16025.75</v>
      </c>
      <c r="Q14" s="61">
        <f>AVERAGE([5]HH!$K$25:$K$28)</f>
        <v>16095.25</v>
      </c>
    </row>
    <row r="15" spans="1:17" ht="12" customHeight="1" x14ac:dyDescent="0.25">
      <c r="A15" s="4" t="s">
        <v>7</v>
      </c>
      <c r="B15" s="19">
        <v>61350</v>
      </c>
      <c r="C15" s="19">
        <v>62678.666666666664</v>
      </c>
      <c r="D15" s="19">
        <v>64852.333333333336</v>
      </c>
      <c r="E15" s="19">
        <v>65912.333333333328</v>
      </c>
      <c r="F15" s="19">
        <v>66878.666666666672</v>
      </c>
      <c r="G15" s="19">
        <v>66127</v>
      </c>
      <c r="H15" s="19">
        <v>65230</v>
      </c>
      <c r="I15" s="19">
        <v>63605</v>
      </c>
      <c r="J15" s="19">
        <v>62389</v>
      </c>
      <c r="K15" s="19">
        <v>61356</v>
      </c>
      <c r="L15" s="61">
        <v>62050</v>
      </c>
      <c r="M15" s="61">
        <f>AVERAGE([1]HE!$K$25:$K$28)</f>
        <v>62078.5</v>
      </c>
      <c r="N15" s="61">
        <f>AVERAGE([2]HE!$K$25:$K$28)</f>
        <v>62265.25</v>
      </c>
      <c r="O15" s="61">
        <f>AVERAGE([3]HE!$K$25:$K$28)</f>
        <v>62571.25</v>
      </c>
      <c r="P15" s="61">
        <f>AVERAGE([4]HE!$K$25:$K$28)</f>
        <v>64086.5</v>
      </c>
      <c r="Q15" s="61">
        <f>AVERAGE([5]HE!$K$25:$K$28)</f>
        <v>63011.75</v>
      </c>
    </row>
    <row r="16" spans="1:17" ht="12" customHeight="1" x14ac:dyDescent="0.25">
      <c r="A16" s="4" t="s">
        <v>8</v>
      </c>
      <c r="B16" s="19">
        <v>27256.666666666668</v>
      </c>
      <c r="C16" s="19">
        <v>27309.666666666668</v>
      </c>
      <c r="D16" s="19">
        <v>26697.333333333332</v>
      </c>
      <c r="E16" s="19">
        <v>25690.333333333332</v>
      </c>
      <c r="F16" s="19">
        <v>23769.333333333332</v>
      </c>
      <c r="G16" s="19">
        <v>19689.333333333332</v>
      </c>
      <c r="H16" s="19">
        <v>15418</v>
      </c>
      <c r="I16" s="19">
        <v>11447</v>
      </c>
      <c r="J16" s="19">
        <v>10095</v>
      </c>
      <c r="K16" s="19">
        <v>9730</v>
      </c>
      <c r="L16" s="61">
        <v>10975.666666666666</v>
      </c>
      <c r="M16" s="61">
        <f>AVERAGE([1]MV!$K$25:$K$28)</f>
        <v>10516</v>
      </c>
      <c r="N16" s="61">
        <f>AVERAGE([2]MV!$K$25:$K$28)</f>
        <v>11196</v>
      </c>
      <c r="O16" s="61">
        <f>AVERAGE([3]MV!$K$25:$K$28)</f>
        <v>11809</v>
      </c>
      <c r="P16" s="61">
        <f>AVERAGE([4]MV!$K$25:$K$28)</f>
        <v>12660.75</v>
      </c>
      <c r="Q16" s="61">
        <f>AVERAGE([5]MV!$K$25:$K$28)</f>
        <v>12962.75</v>
      </c>
    </row>
    <row r="17" spans="1:17" ht="18" customHeight="1" x14ac:dyDescent="0.25">
      <c r="A17" s="4" t="s">
        <v>9</v>
      </c>
      <c r="B17" s="19">
        <v>85888.333333333328</v>
      </c>
      <c r="C17" s="19">
        <v>88622.333333333328</v>
      </c>
      <c r="D17" s="19">
        <v>91675.333333333328</v>
      </c>
      <c r="E17" s="19">
        <v>93004</v>
      </c>
      <c r="F17" s="19">
        <v>94682.666666666672</v>
      </c>
      <c r="G17" s="19">
        <v>94292</v>
      </c>
      <c r="H17" s="19">
        <v>93902</v>
      </c>
      <c r="I17" s="19">
        <v>92172</v>
      </c>
      <c r="J17" s="19">
        <v>90154</v>
      </c>
      <c r="K17" s="19">
        <v>88121</v>
      </c>
      <c r="L17" s="61">
        <v>88148.333333333328</v>
      </c>
      <c r="M17" s="61">
        <f>AVERAGE([1]NI!$K$25:$K$28)</f>
        <v>87109.5</v>
      </c>
      <c r="N17" s="61">
        <f>AVERAGE([2]NI!$K$25:$K$28)</f>
        <v>87273.75</v>
      </c>
      <c r="O17" s="61">
        <f>AVERAGE([3]NI!$K$25:$K$28)</f>
        <v>85998.5</v>
      </c>
      <c r="P17" s="61">
        <f>AVERAGE([4]NI!$K$25:$K$28)</f>
        <v>85038</v>
      </c>
      <c r="Q17" s="61">
        <f>AVERAGE([5]NI!$K$25:$K$28)</f>
        <v>83628.25</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AVERAGE([1]NW!$K$25:$K$28)</f>
        <v>190038.75</v>
      </c>
      <c r="N18" s="61">
        <f>AVERAGE([2]NW!$K$25:$K$28)</f>
        <v>189154.5</v>
      </c>
      <c r="O18" s="61">
        <f>AVERAGE([3]NW!$K$25:$K$28)</f>
        <v>188696.25</v>
      </c>
      <c r="P18" s="61">
        <f>AVERAGE([4]NW!$K$25:$K$28)</f>
        <v>190895.25</v>
      </c>
      <c r="Q18" s="61">
        <f>AVERAGE([5]NW!$K$25:$K$28)</f>
        <v>193752.5</v>
      </c>
    </row>
    <row r="19" spans="1:17" ht="12" customHeight="1" x14ac:dyDescent="0.25">
      <c r="A19" s="4" t="s">
        <v>11</v>
      </c>
      <c r="B19" s="19">
        <v>44592.666666666664</v>
      </c>
      <c r="C19" s="19">
        <v>45922</v>
      </c>
      <c r="D19" s="19">
        <v>47710.333333333336</v>
      </c>
      <c r="E19" s="19">
        <v>48214.333333333336</v>
      </c>
      <c r="F19" s="19">
        <v>48756.666666666664</v>
      </c>
      <c r="G19" s="19">
        <v>48208.666666666664</v>
      </c>
      <c r="H19" s="19">
        <v>47653</v>
      </c>
      <c r="I19" s="19">
        <v>46246</v>
      </c>
      <c r="J19" s="19">
        <v>44727</v>
      </c>
      <c r="K19" s="19">
        <v>43246</v>
      </c>
      <c r="L19" s="61">
        <v>42564</v>
      </c>
      <c r="M19" s="61">
        <f>AVERAGE([1]RP!$K$25:$K$28)</f>
        <v>42971.25</v>
      </c>
      <c r="N19" s="61">
        <f>AVERAGE([2]RP!$K$25:$K$28)</f>
        <v>42720.75</v>
      </c>
      <c r="O19" s="61">
        <f>AVERAGE([3]RP!$K$25:$K$28)</f>
        <v>42548.25</v>
      </c>
      <c r="P19" s="61">
        <f>AVERAGE([4]RP!$K$25:$K$28)</f>
        <v>42791</v>
      </c>
      <c r="Q19" s="61">
        <f>AVERAGE([5]RP!$K$25:$K$28)</f>
        <v>41788.75</v>
      </c>
    </row>
    <row r="20" spans="1:17" ht="12" customHeight="1" x14ac:dyDescent="0.25">
      <c r="A20" s="4" t="s">
        <v>12</v>
      </c>
      <c r="B20" s="19">
        <v>11194.333333333334</v>
      </c>
      <c r="C20" s="19">
        <v>11490.666666666666</v>
      </c>
      <c r="D20" s="19">
        <v>11814.333333333334</v>
      </c>
      <c r="E20" s="19">
        <v>11827</v>
      </c>
      <c r="F20" s="19">
        <v>11971.666666666666</v>
      </c>
      <c r="G20" s="19">
        <v>11855.666666666666</v>
      </c>
      <c r="H20" s="19">
        <v>11699</v>
      </c>
      <c r="I20" s="19">
        <v>11261</v>
      </c>
      <c r="J20" s="19">
        <v>10810</v>
      </c>
      <c r="K20" s="19">
        <v>10333</v>
      </c>
      <c r="L20" s="61">
        <v>10079.666666666666</v>
      </c>
      <c r="M20" s="61">
        <f>AVERAGE([1]SL!$K$25:$K$28)</f>
        <v>10034.75</v>
      </c>
      <c r="N20" s="61">
        <f>AVERAGE([2]SL!$K$25:$K$28)</f>
        <v>9828.5</v>
      </c>
      <c r="O20" s="61">
        <f>AVERAGE([3]SL!$K$25:$K$28)</f>
        <v>9705.5</v>
      </c>
      <c r="P20" s="61">
        <f>AVERAGE([4]SL!$K$25:$K$28)</f>
        <v>9700.75</v>
      </c>
      <c r="Q20" s="61">
        <f>AVERAGE([5]SL!$K$25:$K$28)</f>
        <v>9213.5</v>
      </c>
    </row>
    <row r="21" spans="1:17" ht="18" customHeight="1" x14ac:dyDescent="0.25">
      <c r="A21" s="4" t="s">
        <v>13</v>
      </c>
      <c r="B21" s="19">
        <v>57737.333333333336</v>
      </c>
      <c r="C21" s="19">
        <v>57340.333333333336</v>
      </c>
      <c r="D21" s="19">
        <v>56276.333333333336</v>
      </c>
      <c r="E21" s="19">
        <v>54540</v>
      </c>
      <c r="F21" s="19">
        <v>51338</v>
      </c>
      <c r="G21" s="19">
        <v>43362.333333333336</v>
      </c>
      <c r="H21" s="19">
        <v>34620</v>
      </c>
      <c r="I21" s="19">
        <v>26534</v>
      </c>
      <c r="J21" s="19">
        <v>23939</v>
      </c>
      <c r="K21" s="19">
        <v>23411</v>
      </c>
      <c r="L21" s="61">
        <v>26152</v>
      </c>
      <c r="M21" s="61">
        <f>AVERAGE([1]SN!$K$25:$K$28)</f>
        <v>25305</v>
      </c>
      <c r="N21" s="61">
        <f>AVERAGE([2]SN!$K$25:$K$28)</f>
        <v>26942.75</v>
      </c>
      <c r="O21" s="61">
        <f>AVERAGE([3]SN!$K$25:$K$28)</f>
        <v>28773.5</v>
      </c>
      <c r="P21" s="61">
        <f>AVERAGE([4]SN!$K$25:$K$28)</f>
        <v>31047.25</v>
      </c>
      <c r="Q21" s="61">
        <f>AVERAGE([5]SN!$K$25:$K$28)</f>
        <v>32155.5</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AVERAGE([1]ST!$K$25:$K$28)</f>
        <v>14445.25</v>
      </c>
      <c r="N22" s="61">
        <f>AVERAGE([2]ST!$K$25:$K$28)</f>
        <v>15123.5</v>
      </c>
      <c r="O22" s="61">
        <f>AVERAGE([3]ST!$K$25:$K$28)</f>
        <v>15942.25</v>
      </c>
      <c r="P22" s="61">
        <f>AVERAGE([4]ST!$K$25:$K$28)</f>
        <v>17247</v>
      </c>
      <c r="Q22" s="61">
        <f>AVERAGE([5]ST!$K$25:$K$28)</f>
        <v>17689.5</v>
      </c>
    </row>
    <row r="23" spans="1:17" ht="12" customHeight="1" x14ac:dyDescent="0.25">
      <c r="A23" s="4" t="s">
        <v>15</v>
      </c>
      <c r="B23" s="19">
        <v>28104.666666666668</v>
      </c>
      <c r="C23" s="19">
        <v>29368</v>
      </c>
      <c r="D23" s="19">
        <v>31009</v>
      </c>
      <c r="E23" s="19">
        <v>31932.666666666668</v>
      </c>
      <c r="F23" s="19">
        <v>32833.333333333336</v>
      </c>
      <c r="G23" s="19">
        <v>32761.666666666668</v>
      </c>
      <c r="H23" s="19">
        <v>32621</v>
      </c>
      <c r="I23" s="19">
        <v>31924</v>
      </c>
      <c r="J23" s="19">
        <v>31091</v>
      </c>
      <c r="K23" s="19">
        <v>30415</v>
      </c>
      <c r="L23" s="61">
        <v>30839.333333333332</v>
      </c>
      <c r="M23" s="61">
        <f>AVERAGE([1]SH!$K$25:$K$28)</f>
        <v>30512.25</v>
      </c>
      <c r="N23" s="61">
        <f>AVERAGE([2]SH!$K$25:$K$28)</f>
        <v>30629.5</v>
      </c>
      <c r="O23" s="61">
        <f>AVERAGE([3]SH!$K$25:$K$28)</f>
        <v>30834.25</v>
      </c>
      <c r="P23" s="61">
        <f>AVERAGE([4]SH!$K$25:$K$28)</f>
        <v>30972.75</v>
      </c>
      <c r="Q23" s="61">
        <f>AVERAGE([5]SH!$K$25:$K$28)</f>
        <v>30615.5</v>
      </c>
    </row>
    <row r="24" spans="1:17" ht="18" customHeight="1" x14ac:dyDescent="0.2">
      <c r="A24" s="8" t="s">
        <v>16</v>
      </c>
      <c r="B24" s="42">
        <v>33566.666666666664</v>
      </c>
      <c r="C24" s="42">
        <v>33312</v>
      </c>
      <c r="D24" s="42">
        <v>32723.666666666668</v>
      </c>
      <c r="E24" s="42">
        <v>31416.666666666668</v>
      </c>
      <c r="F24" s="42">
        <v>29452.666666666668</v>
      </c>
      <c r="G24" s="42">
        <v>24571.666666666668</v>
      </c>
      <c r="H24" s="42">
        <v>19746</v>
      </c>
      <c r="I24" s="42">
        <v>15062</v>
      </c>
      <c r="J24" s="42">
        <v>13518</v>
      </c>
      <c r="K24" s="42">
        <v>13159</v>
      </c>
      <c r="L24" s="62">
        <v>14820.666666666666</v>
      </c>
      <c r="M24" s="62">
        <f>AVERAGE([1]TH!$K$25:$K$28)</f>
        <v>14204.25</v>
      </c>
      <c r="N24" s="62">
        <f>AVERAGE([2]TH!$K$25:$K$28)</f>
        <v>15097.75</v>
      </c>
      <c r="O24" s="62">
        <f>AVERAGE([3]TH!$K$25:$K$28)</f>
        <v>15852.75</v>
      </c>
      <c r="P24" s="62">
        <f>AVERAGE([4]TH!$K$25:$K$28)</f>
        <v>17093.75</v>
      </c>
      <c r="Q24" s="62">
        <f>AVERAGE([5]TH!$K$25:$K$28)</f>
        <v>17325</v>
      </c>
    </row>
    <row r="25" spans="1:17" ht="12" customHeight="1" x14ac:dyDescent="0.25">
      <c r="A25" s="5" t="s">
        <v>17</v>
      </c>
      <c r="B25" s="10">
        <f>SUM(B9:B24)</f>
        <v>920858.33333333349</v>
      </c>
      <c r="C25" s="10">
        <f t="shared" ref="C25:K25" si="0">SUM(C9:C24)</f>
        <v>914014.11111111112</v>
      </c>
      <c r="D25" s="10">
        <f t="shared" si="0"/>
        <v>964243.00000000012</v>
      </c>
      <c r="E25" s="10">
        <f t="shared" si="0"/>
        <v>968058.99999999988</v>
      </c>
      <c r="F25" s="10">
        <f t="shared" si="0"/>
        <v>969177.33333333326</v>
      </c>
      <c r="G25" s="10">
        <f t="shared" si="0"/>
        <v>933594.66666666651</v>
      </c>
      <c r="H25" s="10">
        <f t="shared" si="0"/>
        <v>896127</v>
      </c>
      <c r="I25" s="10">
        <f t="shared" si="0"/>
        <v>848150</v>
      </c>
      <c r="J25" s="10">
        <f t="shared" si="0"/>
        <v>819687</v>
      </c>
      <c r="K25" s="10">
        <f t="shared" si="0"/>
        <v>800254</v>
      </c>
      <c r="L25" s="10">
        <f t="shared" ref="L25:M25" si="1">SUM(L9:L24)</f>
        <v>807525.66666666663</v>
      </c>
      <c r="M25" s="10">
        <f t="shared" si="1"/>
        <v>801258.75</v>
      </c>
      <c r="N25" s="10">
        <f t="shared" ref="N25:O25" si="2">SUM(N9:N24)</f>
        <v>806596.75</v>
      </c>
      <c r="O25" s="10">
        <f t="shared" si="2"/>
        <v>811507.25</v>
      </c>
      <c r="P25" s="10">
        <f t="shared" ref="P25:Q25" si="3">SUM(P9:P24)</f>
        <v>826304.25</v>
      </c>
      <c r="Q25" s="10">
        <f t="shared" si="3"/>
        <v>822524.25</v>
      </c>
    </row>
    <row r="26" spans="1:17" ht="12" customHeight="1" x14ac:dyDescent="0.2">
      <c r="A26" s="25" t="s">
        <v>20</v>
      </c>
      <c r="B26" s="81" t="s">
        <v>89</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12"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3"/>
      <c r="Q38" s="73"/>
    </row>
    <row r="39" spans="1:17" ht="12" customHeight="1" x14ac:dyDescent="0.25">
      <c r="A39" s="14"/>
      <c r="B39" s="16"/>
      <c r="C39" s="16"/>
      <c r="D39" s="16"/>
      <c r="E39" s="16"/>
      <c r="F39" s="16"/>
      <c r="G39" s="16"/>
      <c r="H39" s="16"/>
      <c r="I39" s="16"/>
      <c r="J39" s="16"/>
      <c r="K39" s="16"/>
      <c r="L39" s="16"/>
      <c r="M39" s="16"/>
      <c r="N39" s="16"/>
      <c r="O39" s="16"/>
      <c r="P39" s="73"/>
      <c r="Q39" s="73"/>
    </row>
    <row r="40" spans="1:17" ht="12" customHeight="1" x14ac:dyDescent="0.25">
      <c r="A40" s="14"/>
      <c r="B40" s="16"/>
      <c r="C40" s="16"/>
      <c r="D40" s="16"/>
      <c r="E40" s="16"/>
      <c r="F40" s="16"/>
      <c r="G40" s="16"/>
      <c r="H40" s="16"/>
      <c r="I40" s="16"/>
      <c r="J40" s="16"/>
      <c r="K40" s="16"/>
      <c r="L40" s="16"/>
      <c r="M40" s="16"/>
      <c r="N40" s="16"/>
      <c r="O40" s="16"/>
      <c r="P40" s="73"/>
      <c r="Q40" s="73"/>
    </row>
    <row r="41" spans="1:17" ht="12" customHeight="1" x14ac:dyDescent="0.25">
      <c r="A41" s="14"/>
      <c r="B41" s="16"/>
      <c r="C41" s="16"/>
      <c r="D41" s="16"/>
      <c r="E41" s="16"/>
      <c r="F41" s="16"/>
      <c r="G41" s="16"/>
      <c r="H41" s="16"/>
      <c r="I41" s="16"/>
      <c r="J41" s="16"/>
      <c r="K41" s="16"/>
      <c r="L41" s="16"/>
      <c r="M41" s="16"/>
      <c r="N41" s="16"/>
      <c r="O41" s="16"/>
      <c r="P41" s="73"/>
      <c r="Q41" s="73"/>
    </row>
    <row r="42" spans="1:17" ht="18" customHeight="1" x14ac:dyDescent="0.25">
      <c r="A42" s="14"/>
      <c r="B42" s="16"/>
      <c r="C42" s="16"/>
      <c r="D42" s="16"/>
      <c r="E42" s="16"/>
      <c r="F42" s="16"/>
      <c r="G42" s="16"/>
      <c r="H42" s="16"/>
      <c r="I42" s="16"/>
      <c r="J42" s="16"/>
      <c r="K42" s="16"/>
      <c r="L42" s="16"/>
      <c r="M42" s="16"/>
      <c r="N42" s="16"/>
      <c r="O42" s="16"/>
      <c r="P42" s="73"/>
      <c r="Q42" s="73"/>
    </row>
    <row r="43" spans="1:17" ht="12" customHeight="1" x14ac:dyDescent="0.25">
      <c r="A43" s="14"/>
      <c r="B43" s="16"/>
      <c r="C43" s="16"/>
      <c r="D43" s="16"/>
      <c r="E43" s="16"/>
      <c r="F43" s="16"/>
      <c r="G43" s="16"/>
      <c r="H43" s="16"/>
      <c r="I43" s="16"/>
      <c r="J43" s="16"/>
      <c r="K43" s="16"/>
      <c r="L43" s="16"/>
      <c r="M43" s="16"/>
      <c r="N43" s="16"/>
      <c r="O43" s="16"/>
      <c r="P43" s="73"/>
      <c r="Q43" s="73"/>
    </row>
    <row r="44" spans="1:17" ht="12" customHeight="1" x14ac:dyDescent="0.25">
      <c r="A44" s="14"/>
      <c r="B44" s="16"/>
      <c r="C44" s="16"/>
      <c r="D44" s="16"/>
      <c r="E44" s="16"/>
      <c r="F44" s="16"/>
      <c r="G44" s="16"/>
      <c r="H44" s="16"/>
      <c r="I44" s="16"/>
      <c r="J44" s="16"/>
      <c r="K44" s="16"/>
      <c r="L44" s="16"/>
      <c r="M44" s="16"/>
      <c r="N44" s="16"/>
      <c r="O44" s="16"/>
      <c r="P44" s="73"/>
      <c r="Q44" s="73"/>
    </row>
    <row r="45" spans="1:17" ht="12" customHeight="1" x14ac:dyDescent="0.25">
      <c r="A45" s="14"/>
      <c r="B45" s="16"/>
      <c r="C45" s="16"/>
      <c r="D45" s="16"/>
      <c r="E45" s="16"/>
      <c r="F45" s="16"/>
      <c r="G45" s="16"/>
      <c r="H45" s="16"/>
      <c r="I45" s="16"/>
      <c r="J45" s="16"/>
      <c r="K45" s="16"/>
      <c r="L45" s="16"/>
      <c r="M45" s="16"/>
      <c r="N45" s="16"/>
      <c r="O45" s="16"/>
      <c r="P45" s="73"/>
      <c r="Q45" s="73"/>
    </row>
    <row r="46" spans="1:17" ht="18" customHeight="1" x14ac:dyDescent="0.25">
      <c r="A46" s="14"/>
      <c r="B46" s="16"/>
      <c r="C46" s="16"/>
      <c r="D46" s="16"/>
      <c r="E46" s="16"/>
      <c r="F46" s="16"/>
      <c r="G46" s="16"/>
      <c r="H46" s="16"/>
      <c r="I46" s="16"/>
      <c r="J46" s="16"/>
      <c r="K46" s="16"/>
      <c r="L46" s="16"/>
      <c r="M46" s="16"/>
      <c r="N46" s="16"/>
      <c r="O46" s="16"/>
      <c r="P46" s="73"/>
      <c r="Q46" s="73"/>
    </row>
    <row r="47" spans="1:17" ht="12" customHeight="1" x14ac:dyDescent="0.25">
      <c r="A47" s="14"/>
      <c r="B47" s="16"/>
      <c r="C47" s="16"/>
      <c r="D47" s="16"/>
      <c r="E47" s="16"/>
      <c r="F47" s="16"/>
      <c r="G47" s="16"/>
      <c r="H47" s="16"/>
      <c r="I47" s="16"/>
      <c r="J47" s="16"/>
      <c r="K47" s="16"/>
      <c r="L47" s="16"/>
      <c r="M47" s="16"/>
      <c r="N47" s="16"/>
      <c r="O47" s="16"/>
      <c r="P47" s="73"/>
      <c r="Q47" s="73"/>
    </row>
    <row r="48" spans="1:17" ht="12" customHeight="1" x14ac:dyDescent="0.25">
      <c r="A48" s="14"/>
      <c r="B48" s="16"/>
      <c r="C48" s="16"/>
      <c r="D48" s="16"/>
      <c r="E48" s="16"/>
      <c r="F48" s="16"/>
      <c r="G48" s="16"/>
      <c r="H48" s="16"/>
      <c r="I48" s="16"/>
      <c r="J48" s="16"/>
      <c r="K48" s="16"/>
      <c r="L48" s="16"/>
      <c r="M48" s="16"/>
      <c r="N48" s="16"/>
      <c r="O48" s="16"/>
      <c r="P48" s="73"/>
      <c r="Q48" s="73"/>
    </row>
    <row r="49" spans="1:17" ht="12" customHeight="1" x14ac:dyDescent="0.25">
      <c r="A49" s="14"/>
      <c r="B49" s="16"/>
      <c r="C49" s="16"/>
      <c r="D49" s="16"/>
      <c r="E49" s="16"/>
      <c r="F49" s="16"/>
      <c r="G49" s="16"/>
      <c r="H49" s="16"/>
      <c r="I49" s="16"/>
      <c r="J49" s="16"/>
      <c r="K49" s="16"/>
      <c r="L49" s="16"/>
      <c r="M49" s="16"/>
      <c r="N49" s="16"/>
      <c r="O49" s="16"/>
      <c r="P49" s="73"/>
      <c r="Q49" s="73"/>
    </row>
    <row r="50" spans="1:17" ht="18" customHeight="1" x14ac:dyDescent="0.25">
      <c r="A50" s="14"/>
      <c r="B50" s="16"/>
      <c r="C50" s="16"/>
      <c r="D50" s="16"/>
      <c r="E50" s="16"/>
      <c r="F50" s="16"/>
      <c r="G50" s="16"/>
      <c r="H50" s="16"/>
      <c r="I50" s="16"/>
      <c r="J50" s="16"/>
      <c r="K50" s="16"/>
      <c r="L50" s="16"/>
      <c r="M50" s="16"/>
      <c r="N50" s="16"/>
      <c r="O50" s="16"/>
      <c r="P50" s="73"/>
      <c r="Q50" s="73"/>
    </row>
    <row r="51" spans="1:17" ht="12" customHeight="1" x14ac:dyDescent="0.25">
      <c r="A51" s="14"/>
      <c r="B51" s="16"/>
      <c r="C51" s="16"/>
      <c r="D51" s="16"/>
      <c r="E51" s="16"/>
      <c r="F51" s="16"/>
      <c r="G51" s="16"/>
      <c r="H51" s="16"/>
      <c r="I51" s="16"/>
      <c r="J51" s="16"/>
      <c r="K51" s="16"/>
      <c r="L51" s="16"/>
      <c r="M51" s="16"/>
      <c r="N51" s="16"/>
      <c r="O51" s="16"/>
      <c r="P51" s="73"/>
      <c r="Q51" s="73"/>
    </row>
    <row r="52" spans="1:17" ht="12" customHeight="1" x14ac:dyDescent="0.25">
      <c r="A52" s="14"/>
      <c r="B52" s="16"/>
      <c r="C52" s="16"/>
      <c r="D52" s="16"/>
      <c r="E52" s="16"/>
      <c r="F52" s="16"/>
      <c r="G52" s="16"/>
      <c r="H52" s="16"/>
      <c r="I52" s="16"/>
      <c r="J52" s="16"/>
      <c r="K52" s="16"/>
      <c r="L52" s="16"/>
      <c r="M52" s="16"/>
      <c r="N52" s="16"/>
      <c r="O52" s="16"/>
      <c r="P52" s="73"/>
      <c r="Q52" s="73"/>
    </row>
    <row r="53" spans="1:17" ht="18" customHeight="1" x14ac:dyDescent="0.25">
      <c r="A53" s="15"/>
      <c r="B53" s="16"/>
      <c r="C53" s="16"/>
      <c r="D53" s="16"/>
      <c r="E53" s="16"/>
      <c r="F53" s="16"/>
      <c r="G53" s="16"/>
      <c r="H53" s="16"/>
      <c r="I53" s="16"/>
      <c r="J53" s="16"/>
      <c r="K53" s="16"/>
      <c r="L53" s="16"/>
      <c r="M53" s="16"/>
      <c r="N53" s="16"/>
      <c r="O53" s="16"/>
      <c r="P53" s="73"/>
      <c r="Q53" s="73"/>
    </row>
    <row r="54" spans="1:17" ht="12" customHeight="1" x14ac:dyDescent="0.25">
      <c r="A54" s="14"/>
      <c r="B54" s="16"/>
      <c r="C54" s="16"/>
      <c r="D54" s="16"/>
      <c r="E54" s="16"/>
      <c r="F54" s="16"/>
      <c r="G54" s="16"/>
      <c r="H54" s="16"/>
      <c r="I54" s="16"/>
      <c r="J54" s="16"/>
      <c r="K54" s="16"/>
      <c r="L54" s="16"/>
      <c r="M54" s="16"/>
      <c r="N54" s="16"/>
      <c r="O54" s="16"/>
      <c r="P54" s="73"/>
      <c r="Q54" s="73"/>
    </row>
    <row r="55" spans="1:17" ht="12" customHeight="1" x14ac:dyDescent="0.2">
      <c r="A55" s="28"/>
      <c r="B55" s="90"/>
      <c r="C55" s="90"/>
      <c r="D55" s="90"/>
      <c r="E55" s="90"/>
      <c r="F55" s="90"/>
      <c r="G55" s="90"/>
      <c r="H55" s="90"/>
      <c r="I55" s="90"/>
      <c r="J55" s="90"/>
      <c r="K55" s="90"/>
      <c r="L55" s="90"/>
      <c r="M55" s="90"/>
      <c r="N55" s="90"/>
      <c r="O55" s="90"/>
      <c r="P55" s="90"/>
    </row>
    <row r="56" spans="1:17" ht="12" customHeight="1" x14ac:dyDescent="0.2">
      <c r="A56" s="12"/>
      <c r="B56" s="90"/>
      <c r="C56" s="90"/>
      <c r="D56" s="90"/>
      <c r="E56" s="90"/>
      <c r="F56" s="90"/>
      <c r="G56" s="90"/>
      <c r="H56" s="90"/>
      <c r="I56" s="90"/>
      <c r="J56" s="90"/>
      <c r="K56" s="90"/>
      <c r="L56" s="90"/>
      <c r="M56" s="90"/>
      <c r="N56" s="90"/>
      <c r="O56" s="90"/>
      <c r="P56" s="90"/>
    </row>
    <row r="57" spans="1:17" ht="12" customHeight="1" x14ac:dyDescent="0.2">
      <c r="A57" s="12"/>
      <c r="B57" s="90"/>
      <c r="C57" s="90"/>
      <c r="D57" s="90"/>
      <c r="E57" s="90"/>
      <c r="F57" s="90"/>
      <c r="G57" s="90"/>
      <c r="H57" s="90"/>
      <c r="I57" s="90"/>
      <c r="J57" s="90"/>
      <c r="K57" s="90"/>
      <c r="L57" s="90"/>
      <c r="M57" s="90"/>
      <c r="N57" s="90"/>
      <c r="O57" s="90"/>
      <c r="P57" s="90"/>
    </row>
    <row r="58" spans="1:17" ht="12" customHeight="1" x14ac:dyDescent="0.2">
      <c r="B58" s="90"/>
      <c r="C58" s="90"/>
      <c r="D58" s="90"/>
      <c r="E58" s="90"/>
      <c r="F58" s="90"/>
      <c r="G58" s="90"/>
      <c r="H58" s="90"/>
      <c r="I58" s="90"/>
      <c r="J58" s="90"/>
      <c r="K58" s="90"/>
      <c r="L58" s="90"/>
      <c r="M58" s="90"/>
      <c r="N58" s="90"/>
      <c r="O58" s="90"/>
      <c r="P58" s="90"/>
    </row>
    <row r="59" spans="1:17" ht="12" customHeight="1" x14ac:dyDescent="0.25">
      <c r="A59" s="79">
        <f>'C.III.2.1'!A59+1</f>
        <v>368</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5">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94</v>
      </c>
    </row>
    <row r="3" spans="1:17" ht="12" customHeight="1" x14ac:dyDescent="0.25">
      <c r="A3" s="17">
        <v>2</v>
      </c>
      <c r="H3" s="4" t="s">
        <v>78</v>
      </c>
    </row>
    <row r="4" spans="1:17" ht="12" customHeight="1" x14ac:dyDescent="0.25">
      <c r="A4" s="21" t="s">
        <v>27</v>
      </c>
      <c r="H4" s="4" t="s">
        <v>51</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38">
        <v>120467</v>
      </c>
      <c r="C9" s="38">
        <v>120422</v>
      </c>
      <c r="D9" s="38">
        <v>119738</v>
      </c>
      <c r="E9" s="38">
        <v>121724</v>
      </c>
      <c r="F9" s="39">
        <v>123692</v>
      </c>
      <c r="G9" s="39">
        <v>127127</v>
      </c>
      <c r="H9" s="39">
        <v>128183</v>
      </c>
      <c r="I9" s="39">
        <v>130435</v>
      </c>
      <c r="J9" s="39">
        <v>129086</v>
      </c>
      <c r="K9" s="39">
        <v>128256</v>
      </c>
      <c r="L9" s="39">
        <v>121738.75</v>
      </c>
      <c r="M9" s="39">
        <f>AVERAGE([1]BW!$K$23:$K$26)</f>
        <v>120949</v>
      </c>
      <c r="N9" s="39">
        <f>AVERAGE([2]BW!$K$23:$K$26)</f>
        <v>120905.75</v>
      </c>
      <c r="O9" s="39">
        <f>AVERAGE([3]BW!$K$23:$K$26)</f>
        <v>121967.5</v>
      </c>
      <c r="P9" s="39">
        <f>AVERAGE([4]BW!$K$23:$K$26)</f>
        <v>125648.25</v>
      </c>
      <c r="Q9" s="39">
        <f>AVERAGE([5]BW!$K$23:$K$26)</f>
        <v>126328.75</v>
      </c>
    </row>
    <row r="10" spans="1:17" ht="12" customHeight="1" x14ac:dyDescent="0.25">
      <c r="A10" s="4" t="s">
        <v>2</v>
      </c>
      <c r="B10" s="38">
        <v>137758</v>
      </c>
      <c r="C10" s="38">
        <v>136616</v>
      </c>
      <c r="D10" s="38">
        <v>135240</v>
      </c>
      <c r="E10" s="38">
        <v>136823.66666666666</v>
      </c>
      <c r="F10" s="39">
        <v>139057</v>
      </c>
      <c r="G10" s="39">
        <v>143832</v>
      </c>
      <c r="H10" s="39">
        <v>145761</v>
      </c>
      <c r="I10" s="39">
        <v>148544</v>
      </c>
      <c r="J10" s="39">
        <v>147606</v>
      </c>
      <c r="K10" s="39">
        <v>146683</v>
      </c>
      <c r="L10" s="39">
        <v>135309.33333333334</v>
      </c>
      <c r="M10" s="39">
        <f>AVERAGE([1]BY!$K$23:$K$26)</f>
        <v>137108.75</v>
      </c>
      <c r="N10" s="39">
        <f>AVERAGE([2]BY!$K$23:$K$26)</f>
        <v>136838</v>
      </c>
      <c r="O10" s="39">
        <f>AVERAGE([3]BY!$K$23:$K$26)</f>
        <v>137052.75</v>
      </c>
      <c r="P10" s="39">
        <f>AVERAGE([4]BY!$K$23:$K$26)</f>
        <v>141225</v>
      </c>
      <c r="Q10" s="39">
        <f>AVERAGE([5]BY!$K$23:$K$26)</f>
        <v>142228</v>
      </c>
    </row>
    <row r="11" spans="1:17" ht="12" customHeight="1" x14ac:dyDescent="0.25">
      <c r="A11" s="4" t="s">
        <v>3</v>
      </c>
      <c r="B11" s="38">
        <v>38567</v>
      </c>
      <c r="C11" s="38">
        <v>38214</v>
      </c>
      <c r="D11" s="38">
        <v>37596</v>
      </c>
      <c r="E11" s="38">
        <v>37371.666666666664</v>
      </c>
      <c r="F11" s="39">
        <v>37873</v>
      </c>
      <c r="G11" s="39">
        <v>38420</v>
      </c>
      <c r="H11" s="39">
        <v>38444</v>
      </c>
      <c r="I11" s="39">
        <v>37963</v>
      </c>
      <c r="J11" s="39">
        <v>35348</v>
      </c>
      <c r="K11" s="39">
        <v>32833</v>
      </c>
      <c r="L11" s="39">
        <v>28868.5</v>
      </c>
      <c r="M11" s="39">
        <f>AVERAGE([1]BE!$K$23:$K$26)</f>
        <v>27644.75</v>
      </c>
      <c r="N11" s="39">
        <f>AVERAGE([2]BE!$K$23:$K$26)</f>
        <v>28135.75</v>
      </c>
      <c r="O11" s="39">
        <f>AVERAGE([3]BE!$K$23:$K$26)</f>
        <v>28961.75</v>
      </c>
      <c r="P11" s="39">
        <f>AVERAGE([4]BE!$K$23:$K$26)</f>
        <v>29849</v>
      </c>
      <c r="Q11" s="39">
        <f>AVERAGE([5]BE!$K$23:$K$26)</f>
        <v>31404.5</v>
      </c>
    </row>
    <row r="12" spans="1:17" ht="12" customHeight="1" x14ac:dyDescent="0.25">
      <c r="A12" s="4" t="s">
        <v>4</v>
      </c>
      <c r="B12" s="38">
        <v>37172</v>
      </c>
      <c r="C12" s="38">
        <v>36968</v>
      </c>
      <c r="D12" s="38">
        <v>36721</v>
      </c>
      <c r="E12" s="38">
        <v>36382</v>
      </c>
      <c r="F12" s="39">
        <v>36272</v>
      </c>
      <c r="G12" s="39">
        <v>35721</v>
      </c>
      <c r="H12" s="39">
        <v>34720</v>
      </c>
      <c r="I12" s="39">
        <v>32751</v>
      </c>
      <c r="J12" s="39">
        <v>27367</v>
      </c>
      <c r="K12" s="39">
        <v>21725</v>
      </c>
      <c r="L12" s="39">
        <v>15516.75</v>
      </c>
      <c r="M12" s="39">
        <f>AVERAGE([1]BB!$K$23:$K$26)</f>
        <v>15266.5</v>
      </c>
      <c r="N12" s="39">
        <f>AVERAGE([2]BB!$K$23:$K$26)</f>
        <v>15668.25</v>
      </c>
      <c r="O12" s="39">
        <f>AVERAGE([3]BB!$K$23:$K$26)</f>
        <v>16861</v>
      </c>
      <c r="P12" s="39">
        <f>AVERAGE([4]BB!$K$23:$K$26)</f>
        <v>18705.75</v>
      </c>
      <c r="Q12" s="39">
        <f>AVERAGE([5]BB!$K$23:$K$26)</f>
        <v>19605.25</v>
      </c>
    </row>
    <row r="13" spans="1:17" ht="18" customHeight="1" x14ac:dyDescent="0.25">
      <c r="A13" s="4" t="s">
        <v>5</v>
      </c>
      <c r="B13" s="38">
        <v>7066</v>
      </c>
      <c r="C13" s="38">
        <v>7103</v>
      </c>
      <c r="D13" s="38">
        <v>7002</v>
      </c>
      <c r="E13" s="38">
        <v>7084</v>
      </c>
      <c r="F13" s="39">
        <v>7343</v>
      </c>
      <c r="G13" s="39">
        <v>7477</v>
      </c>
      <c r="H13" s="39">
        <v>7499</v>
      </c>
      <c r="I13" s="39">
        <v>7523</v>
      </c>
      <c r="J13" s="39">
        <v>7415</v>
      </c>
      <c r="K13" s="39">
        <v>7367</v>
      </c>
      <c r="L13" s="39">
        <v>6852.5</v>
      </c>
      <c r="M13" s="39">
        <f>AVERAGE([1]HB!$K$23:$K$26)</f>
        <v>6793.25</v>
      </c>
      <c r="N13" s="39">
        <f>AVERAGE([2]HB!$K$23:$K$26)</f>
        <v>6809.25</v>
      </c>
      <c r="O13" s="39">
        <f>AVERAGE([3]HB!$K$23:$K$26)</f>
        <v>6872.25</v>
      </c>
      <c r="P13" s="39">
        <f>AVERAGE([4]HB!$K$23:$K$26)</f>
        <v>7199.5</v>
      </c>
      <c r="Q13" s="39">
        <f>AVERAGE([5]HB!$K$23:$K$26)</f>
        <v>7637.5</v>
      </c>
    </row>
    <row r="14" spans="1:17" ht="12" customHeight="1" x14ac:dyDescent="0.25">
      <c r="A14" s="4" t="s">
        <v>6</v>
      </c>
      <c r="B14" s="38">
        <v>17260</v>
      </c>
      <c r="C14" s="38">
        <v>17007</v>
      </c>
      <c r="D14" s="38">
        <v>16954</v>
      </c>
      <c r="E14" s="38">
        <v>17180</v>
      </c>
      <c r="F14" s="39">
        <v>17345</v>
      </c>
      <c r="G14" s="39">
        <v>17764</v>
      </c>
      <c r="H14" s="39">
        <v>18097</v>
      </c>
      <c r="I14" s="39">
        <v>18394</v>
      </c>
      <c r="J14" s="39">
        <v>18052</v>
      </c>
      <c r="K14" s="39">
        <v>17852</v>
      </c>
      <c r="L14" s="39">
        <v>16085</v>
      </c>
      <c r="M14" s="39">
        <f>AVERAGE([1]HH!$K$23:$K$26)</f>
        <v>16181.25</v>
      </c>
      <c r="N14" s="39">
        <f>AVERAGE([2]HH!$K$23:$K$26)</f>
        <v>16500.25</v>
      </c>
      <c r="O14" s="39">
        <f>AVERAGE([3]HH!$K$23:$K$26)</f>
        <v>16770.25</v>
      </c>
      <c r="P14" s="39">
        <f>AVERAGE([4]HH!$K$23:$K$26)</f>
        <v>17355.75</v>
      </c>
      <c r="Q14" s="39">
        <f>AVERAGE([5]HH!$K$23:$K$26)</f>
        <v>18006.5</v>
      </c>
    </row>
    <row r="15" spans="1:17" ht="12" customHeight="1" x14ac:dyDescent="0.25">
      <c r="A15" s="4" t="s">
        <v>7</v>
      </c>
      <c r="B15" s="38">
        <v>64339</v>
      </c>
      <c r="C15" s="38">
        <v>63923</v>
      </c>
      <c r="D15" s="38">
        <v>63039</v>
      </c>
      <c r="E15" s="38">
        <v>63746</v>
      </c>
      <c r="F15" s="39">
        <v>64565</v>
      </c>
      <c r="G15" s="39">
        <v>66327</v>
      </c>
      <c r="H15" s="39">
        <v>67347</v>
      </c>
      <c r="I15" s="39">
        <v>68322</v>
      </c>
      <c r="J15" s="39">
        <v>67508</v>
      </c>
      <c r="K15" s="39">
        <v>66735</v>
      </c>
      <c r="L15" s="39">
        <v>64707.666666666664</v>
      </c>
      <c r="M15" s="39">
        <f>AVERAGE([1]HE!$K$23:$K$26)</f>
        <v>63205.5</v>
      </c>
      <c r="N15" s="39">
        <f>AVERAGE([2]HE!$K$23:$K$26)</f>
        <v>63671</v>
      </c>
      <c r="O15" s="39">
        <f>AVERAGE([3]HE!$K$23:$K$26)</f>
        <v>64562.5</v>
      </c>
      <c r="P15" s="39">
        <f>AVERAGE([4]HE!$K$23:$K$26)</f>
        <v>66973.25</v>
      </c>
      <c r="Q15" s="39">
        <f>AVERAGE([5]HE!$K$23:$K$26)</f>
        <v>67868.5</v>
      </c>
    </row>
    <row r="16" spans="1:17" ht="12" customHeight="1" x14ac:dyDescent="0.25">
      <c r="A16" s="4" t="s">
        <v>8</v>
      </c>
      <c r="B16" s="38">
        <v>26824</v>
      </c>
      <c r="C16" s="38">
        <v>26466</v>
      </c>
      <c r="D16" s="38">
        <v>26158</v>
      </c>
      <c r="E16" s="38">
        <v>25784</v>
      </c>
      <c r="F16" s="39">
        <v>25894</v>
      </c>
      <c r="G16" s="39">
        <v>25328</v>
      </c>
      <c r="H16" s="39">
        <v>23740</v>
      </c>
      <c r="I16" s="39">
        <v>20188</v>
      </c>
      <c r="J16" s="39">
        <v>14996</v>
      </c>
      <c r="K16" s="39">
        <v>13630</v>
      </c>
      <c r="L16" s="39">
        <v>10910.5</v>
      </c>
      <c r="M16" s="39">
        <f>AVERAGE([1]MV!$K$23:$K$26)</f>
        <v>10036.5</v>
      </c>
      <c r="N16" s="39">
        <f>AVERAGE([2]MV!$K$23:$K$26)</f>
        <v>10171.75</v>
      </c>
      <c r="O16" s="39">
        <f>AVERAGE([3]MV!$K$23:$K$26)</f>
        <v>10855.25</v>
      </c>
      <c r="P16" s="39">
        <f>AVERAGE([4]MV!$K$23:$K$26)</f>
        <v>12087.75</v>
      </c>
      <c r="Q16" s="39">
        <f>AVERAGE([5]MV!$K$23:$K$26)</f>
        <v>12598</v>
      </c>
    </row>
    <row r="17" spans="1:17" ht="18" customHeight="1" x14ac:dyDescent="0.25">
      <c r="A17" s="4" t="s">
        <v>9</v>
      </c>
      <c r="B17" s="38">
        <v>87492</v>
      </c>
      <c r="C17" s="38">
        <v>86964</v>
      </c>
      <c r="D17" s="38">
        <v>86318</v>
      </c>
      <c r="E17" s="38">
        <v>87765</v>
      </c>
      <c r="F17" s="39">
        <v>89589</v>
      </c>
      <c r="G17" s="39">
        <v>92354</v>
      </c>
      <c r="H17" s="39">
        <v>93465</v>
      </c>
      <c r="I17" s="39">
        <v>94867</v>
      </c>
      <c r="J17" s="39">
        <v>94102</v>
      </c>
      <c r="K17" s="39">
        <v>93382</v>
      </c>
      <c r="L17" s="39">
        <v>87579.333333333328</v>
      </c>
      <c r="M17" s="39">
        <f>AVERAGE([1]NI!$K$23:$K$26)</f>
        <v>86616.25</v>
      </c>
      <c r="N17" s="39">
        <f>AVERAGE([2]NI!$K$23:$K$26)</f>
        <v>86788.75</v>
      </c>
      <c r="O17" s="39">
        <f>AVERAGE([3]NI!$K$23:$K$26)</f>
        <v>87923</v>
      </c>
      <c r="P17" s="39">
        <f>AVERAGE([4]NI!$K$23:$K$26)</f>
        <v>89859.5</v>
      </c>
      <c r="Q17" s="39">
        <f>AVERAGE([5]NI!$K$23:$K$26)</f>
        <v>89518.25</v>
      </c>
    </row>
    <row r="18" spans="1:17" ht="12" customHeight="1" x14ac:dyDescent="0.25">
      <c r="A18" s="4" t="s">
        <v>10</v>
      </c>
      <c r="B18" s="38">
        <v>196451</v>
      </c>
      <c r="C18" s="38">
        <v>195706</v>
      </c>
      <c r="D18" s="38">
        <v>194637</v>
      </c>
      <c r="E18" s="38">
        <v>198682</v>
      </c>
      <c r="F18" s="39">
        <v>204418</v>
      </c>
      <c r="G18" s="39">
        <v>210943</v>
      </c>
      <c r="H18" s="39">
        <v>213005</v>
      </c>
      <c r="I18" s="39">
        <v>215288</v>
      </c>
      <c r="J18" s="39">
        <v>213846</v>
      </c>
      <c r="K18" s="39">
        <v>212702</v>
      </c>
      <c r="L18" s="39">
        <v>203056.66666666666</v>
      </c>
      <c r="M18" s="39">
        <f>AVERAGE([1]NW!$K$22:$K$26)</f>
        <v>197695</v>
      </c>
      <c r="N18" s="39">
        <f>AVERAGE([2]NW!$K$22:$K$26)</f>
        <v>196001</v>
      </c>
      <c r="O18" s="39">
        <f>AVERAGE([3]NW!$K$22:$K$26)</f>
        <v>196932.6</v>
      </c>
      <c r="P18" s="39">
        <f>AVERAGE([4]NW!$K$22:$K$26)</f>
        <v>202070.8</v>
      </c>
      <c r="Q18" s="39">
        <f>AVERAGE([5]NW!$K$22:$K$26)</f>
        <v>206537.4</v>
      </c>
    </row>
    <row r="19" spans="1:17" ht="12" customHeight="1" x14ac:dyDescent="0.25">
      <c r="A19" s="4" t="s">
        <v>11</v>
      </c>
      <c r="B19" s="38">
        <v>45156</v>
      </c>
      <c r="C19" s="38">
        <v>44990</v>
      </c>
      <c r="D19" s="38">
        <v>44533</v>
      </c>
      <c r="E19" s="38">
        <v>45355</v>
      </c>
      <c r="F19" s="39">
        <v>46352</v>
      </c>
      <c r="G19" s="39">
        <v>48108</v>
      </c>
      <c r="H19" s="39">
        <v>48453</v>
      </c>
      <c r="I19" s="39">
        <v>48759</v>
      </c>
      <c r="J19" s="39">
        <v>48149</v>
      </c>
      <c r="K19" s="39">
        <v>47673</v>
      </c>
      <c r="L19" s="39">
        <v>43506.666666666664</v>
      </c>
      <c r="M19" s="39">
        <f>AVERAGE([1]RP!$K$23:$K$26)</f>
        <v>44362.75</v>
      </c>
      <c r="N19" s="39">
        <f>AVERAGE([2]RP!$K$23:$K$26)</f>
        <v>43792.75</v>
      </c>
      <c r="O19" s="39">
        <f>AVERAGE([3]RP!$K$23:$K$26)</f>
        <v>43876.75</v>
      </c>
      <c r="P19" s="39">
        <f>AVERAGE([4]RP!$K$23:$K$26)</f>
        <v>44948.25</v>
      </c>
      <c r="Q19" s="39">
        <f>AVERAGE([5]RP!$K$23:$K$26)</f>
        <v>44905.5</v>
      </c>
    </row>
    <row r="20" spans="1:17" ht="12" customHeight="1" x14ac:dyDescent="0.25">
      <c r="A20" s="4" t="s">
        <v>12</v>
      </c>
      <c r="B20" s="38">
        <v>11500</v>
      </c>
      <c r="C20" s="38">
        <v>11378</v>
      </c>
      <c r="D20" s="38">
        <v>11256</v>
      </c>
      <c r="E20" s="38">
        <v>11475</v>
      </c>
      <c r="F20" s="39">
        <v>11717</v>
      </c>
      <c r="G20" s="39">
        <v>11933</v>
      </c>
      <c r="H20" s="39">
        <v>11926</v>
      </c>
      <c r="I20" s="39">
        <v>12051</v>
      </c>
      <c r="J20" s="39">
        <v>11821</v>
      </c>
      <c r="K20" s="39">
        <v>11653</v>
      </c>
      <c r="L20" s="39">
        <v>10437.666666666666</v>
      </c>
      <c r="M20" s="39">
        <f>AVERAGE([1]SL!$K$23:$K$26)</f>
        <v>10457</v>
      </c>
      <c r="N20" s="39">
        <f>AVERAGE([2]SL!$K$23:$K$26)</f>
        <v>10299.25</v>
      </c>
      <c r="O20" s="39">
        <f>AVERAGE([3]SL!$K$23:$K$26)</f>
        <v>10195.75</v>
      </c>
      <c r="P20" s="39">
        <f>AVERAGE([4]SL!$K$23:$K$26)</f>
        <v>10302</v>
      </c>
      <c r="Q20" s="39">
        <f>AVERAGE([5]SL!$K$23:$K$26)</f>
        <v>10091.5</v>
      </c>
    </row>
    <row r="21" spans="1:17" ht="18" customHeight="1" x14ac:dyDescent="0.25">
      <c r="A21" s="4" t="s">
        <v>13</v>
      </c>
      <c r="B21" s="38">
        <v>58554</v>
      </c>
      <c r="C21" s="38">
        <v>57466</v>
      </c>
      <c r="D21" s="38">
        <v>56684</v>
      </c>
      <c r="E21" s="38">
        <v>56419</v>
      </c>
      <c r="F21" s="39">
        <v>55505</v>
      </c>
      <c r="G21" s="39">
        <v>53741</v>
      </c>
      <c r="H21" s="39">
        <v>50699</v>
      </c>
      <c r="I21" s="39">
        <v>42882</v>
      </c>
      <c r="J21" s="39">
        <v>34530</v>
      </c>
      <c r="K21" s="39">
        <v>26740</v>
      </c>
      <c r="L21" s="39">
        <v>24329</v>
      </c>
      <c r="M21" s="39">
        <f>AVERAGE([1]SN!$K$23:$K$26)</f>
        <v>24909.25</v>
      </c>
      <c r="N21" s="39">
        <f>AVERAGE([2]SN!$K$23:$K$26)</f>
        <v>25564.75</v>
      </c>
      <c r="O21" s="39">
        <f>AVERAGE([3]SN!$K$23:$K$26)</f>
        <v>27163</v>
      </c>
      <c r="P21" s="39">
        <f>AVERAGE([4]SN!$K$23:$K$26)</f>
        <v>29879.25</v>
      </c>
      <c r="Q21" s="39">
        <f>AVERAGE([5]SN!$K$23:$K$26)</f>
        <v>31618.75</v>
      </c>
    </row>
    <row r="22" spans="1:17" ht="12" customHeight="1" x14ac:dyDescent="0.25">
      <c r="A22" s="4" t="s">
        <v>14</v>
      </c>
      <c r="B22" s="38">
        <v>35383</v>
      </c>
      <c r="C22" s="38">
        <v>34940</v>
      </c>
      <c r="D22" s="38">
        <v>34557</v>
      </c>
      <c r="E22" s="38">
        <v>34011</v>
      </c>
      <c r="F22" s="39">
        <v>33937</v>
      </c>
      <c r="G22" s="39">
        <v>33037</v>
      </c>
      <c r="H22" s="39">
        <v>30840</v>
      </c>
      <c r="I22" s="39">
        <v>25711</v>
      </c>
      <c r="J22" s="39">
        <v>20772</v>
      </c>
      <c r="K22" s="39">
        <v>15952</v>
      </c>
      <c r="L22" s="39">
        <v>13979.333333333334</v>
      </c>
      <c r="M22" s="39">
        <f>AVERAGE([1]ST!$K$23:$K$26)</f>
        <v>14323.75</v>
      </c>
      <c r="N22" s="39">
        <f>AVERAGE([2]ST!$K$23:$K$26)</f>
        <v>14378.25</v>
      </c>
      <c r="O22" s="39">
        <f>AVERAGE([3]ST!$K$23:$K$26)</f>
        <v>15026.75</v>
      </c>
      <c r="P22" s="39">
        <f>AVERAGE([4]ST!$K$23:$K$26)</f>
        <v>16679.5</v>
      </c>
      <c r="Q22" s="39">
        <f>AVERAGE([5]ST!$K$23:$K$26)</f>
        <v>17481</v>
      </c>
    </row>
    <row r="23" spans="1:17" ht="12" customHeight="1" x14ac:dyDescent="0.25">
      <c r="A23" s="4" t="s">
        <v>15</v>
      </c>
      <c r="B23" s="38">
        <v>28875</v>
      </c>
      <c r="C23" s="38">
        <v>28677</v>
      </c>
      <c r="D23" s="38">
        <v>28450</v>
      </c>
      <c r="E23" s="38">
        <v>29095</v>
      </c>
      <c r="F23" s="39">
        <v>30135</v>
      </c>
      <c r="G23" s="39">
        <v>31616</v>
      </c>
      <c r="H23" s="39">
        <v>32442</v>
      </c>
      <c r="I23" s="39">
        <v>33037</v>
      </c>
      <c r="J23" s="39">
        <v>32861</v>
      </c>
      <c r="K23" s="39">
        <v>32443</v>
      </c>
      <c r="L23" s="39">
        <v>31120.666666666668</v>
      </c>
      <c r="M23" s="39">
        <f>AVERAGE([1]SH!$K$22:$K$25)</f>
        <v>30654.25</v>
      </c>
      <c r="N23" s="39">
        <f>AVERAGE([2]SH!$K$22:$K$25)</f>
        <v>30456</v>
      </c>
      <c r="O23" s="39">
        <f>AVERAGE([3]SH!$K$22:$K$25)</f>
        <v>30764.75</v>
      </c>
      <c r="P23" s="39">
        <f>AVERAGE([4]SH!$K$22:$K$25)</f>
        <v>31602.5</v>
      </c>
      <c r="Q23" s="39">
        <f>AVERAGE([5]SH!$K$22:$K$25)</f>
        <v>31886</v>
      </c>
    </row>
    <row r="24" spans="1:17" ht="18" customHeight="1" x14ac:dyDescent="0.2">
      <c r="A24" s="8" t="s">
        <v>16</v>
      </c>
      <c r="B24" s="40">
        <v>34253</v>
      </c>
      <c r="C24" s="40">
        <v>33317</v>
      </c>
      <c r="D24" s="40">
        <v>32760</v>
      </c>
      <c r="E24" s="40">
        <v>32506</v>
      </c>
      <c r="F24" s="41">
        <v>31946</v>
      </c>
      <c r="G24" s="41">
        <v>30589</v>
      </c>
      <c r="H24" s="41">
        <v>28687</v>
      </c>
      <c r="I24" s="41">
        <v>24017</v>
      </c>
      <c r="J24" s="41">
        <v>19390</v>
      </c>
      <c r="K24" s="41">
        <v>14942</v>
      </c>
      <c r="L24" s="41">
        <v>13237.333333333334</v>
      </c>
      <c r="M24" s="41">
        <f>AVERAGE([1]TH!$K$23:$K$26)</f>
        <v>13608.75</v>
      </c>
      <c r="N24" s="41">
        <f>AVERAGE([2]TH!$K$23:$K$26)</f>
        <v>13794.5</v>
      </c>
      <c r="O24" s="41">
        <f>AVERAGE([3]TH!$K$23:$K$26)</f>
        <v>14647.5</v>
      </c>
      <c r="P24" s="41">
        <f>AVERAGE([4]TH!$K$23:$K$26)</f>
        <v>16385.75</v>
      </c>
      <c r="Q24" s="41">
        <f>AVERAGE([5]TH!$K$23:$K$26)</f>
        <v>16943.25</v>
      </c>
    </row>
    <row r="25" spans="1:17" ht="12" customHeight="1" x14ac:dyDescent="0.25">
      <c r="A25" s="5" t="s">
        <v>17</v>
      </c>
      <c r="B25" s="10">
        <f>SUM(B9:B24)</f>
        <v>947117</v>
      </c>
      <c r="C25" s="10">
        <f t="shared" ref="C25:K25" si="0">SUM(C9:C24)</f>
        <v>940157</v>
      </c>
      <c r="D25" s="10">
        <f t="shared" si="0"/>
        <v>931643</v>
      </c>
      <c r="E25" s="10">
        <f t="shared" si="0"/>
        <v>941403.33333333326</v>
      </c>
      <c r="F25" s="10">
        <f t="shared" si="0"/>
        <v>955640</v>
      </c>
      <c r="G25" s="10">
        <f t="shared" si="0"/>
        <v>974317</v>
      </c>
      <c r="H25" s="10">
        <f t="shared" si="0"/>
        <v>973308</v>
      </c>
      <c r="I25" s="10">
        <f t="shared" si="0"/>
        <v>960732</v>
      </c>
      <c r="J25" s="10">
        <f t="shared" si="0"/>
        <v>922849</v>
      </c>
      <c r="K25" s="46">
        <f t="shared" si="0"/>
        <v>890568</v>
      </c>
      <c r="L25" s="46">
        <f t="shared" ref="L25:M25" si="1">SUM(L9:L24)</f>
        <v>827235.66666666663</v>
      </c>
      <c r="M25" s="46">
        <f t="shared" si="1"/>
        <v>819812.5</v>
      </c>
      <c r="N25" s="46">
        <f t="shared" ref="N25:O25" si="2">SUM(N9:N24)</f>
        <v>819775.25</v>
      </c>
      <c r="O25" s="46">
        <f t="shared" si="2"/>
        <v>830433.35</v>
      </c>
      <c r="P25" s="46">
        <f t="shared" ref="P25:Q25" si="3">SUM(P9:P24)</f>
        <v>860771.8</v>
      </c>
      <c r="Q25" s="46">
        <f t="shared" si="3"/>
        <v>874658.65</v>
      </c>
    </row>
    <row r="26" spans="1:17" ht="12" customHeight="1" x14ac:dyDescent="0.2">
      <c r="A26" s="25" t="s">
        <v>20</v>
      </c>
      <c r="B26" s="81" t="s">
        <v>90</v>
      </c>
      <c r="C26" s="81"/>
      <c r="D26" s="81"/>
      <c r="E26" s="81"/>
      <c r="F26" s="81"/>
      <c r="G26" s="81"/>
      <c r="H26" s="81"/>
      <c r="I26" s="81"/>
      <c r="J26" s="81"/>
      <c r="K26" s="81"/>
      <c r="L26" s="81"/>
      <c r="M26" s="81"/>
      <c r="N26" s="81"/>
      <c r="O26" s="81"/>
      <c r="P26" s="81"/>
      <c r="Q26" s="81"/>
    </row>
    <row r="27" spans="1:17" ht="12" customHeight="1" x14ac:dyDescent="0.2">
      <c r="B27" s="82"/>
      <c r="C27" s="82"/>
      <c r="D27" s="82"/>
      <c r="E27" s="82"/>
      <c r="F27" s="82"/>
      <c r="G27" s="82"/>
      <c r="H27" s="82"/>
      <c r="I27" s="82"/>
      <c r="J27" s="82"/>
      <c r="K27" s="82"/>
      <c r="L27" s="82"/>
      <c r="M27" s="82"/>
      <c r="N27" s="82"/>
      <c r="O27" s="82"/>
      <c r="P27" s="82"/>
      <c r="Q27" s="82"/>
    </row>
    <row r="28" spans="1:17" ht="27" customHeight="1" x14ac:dyDescent="0.2">
      <c r="B28" s="82"/>
      <c r="C28" s="82"/>
      <c r="D28" s="82"/>
      <c r="E28" s="82"/>
      <c r="F28" s="82"/>
      <c r="G28" s="82"/>
      <c r="H28" s="82"/>
      <c r="I28" s="82"/>
      <c r="J28" s="82"/>
      <c r="K28" s="82"/>
      <c r="L28" s="82"/>
      <c r="M28" s="82"/>
      <c r="N28" s="82"/>
      <c r="O28" s="82"/>
      <c r="P28" s="82"/>
      <c r="Q28" s="82"/>
    </row>
    <row r="29" spans="1:17" ht="12" customHeight="1" x14ac:dyDescent="0.2">
      <c r="B29" s="82"/>
      <c r="C29" s="82"/>
      <c r="D29" s="82"/>
      <c r="E29" s="82"/>
      <c r="F29" s="82"/>
      <c r="G29" s="82"/>
      <c r="H29" s="82"/>
      <c r="I29" s="82"/>
      <c r="J29" s="82"/>
      <c r="K29" s="82"/>
      <c r="L29" s="82"/>
      <c r="M29" s="82"/>
      <c r="N29" s="82"/>
      <c r="O29" s="82"/>
      <c r="P29" s="82"/>
      <c r="Q29" s="82"/>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36"/>
      <c r="C38" s="36"/>
      <c r="D38" s="36"/>
      <c r="E38" s="36"/>
      <c r="F38" s="36"/>
      <c r="G38" s="36"/>
      <c r="H38" s="36"/>
      <c r="I38" s="36"/>
      <c r="J38" s="36"/>
      <c r="K38" s="36"/>
      <c r="L38" s="36"/>
      <c r="M38" s="36"/>
      <c r="N38" s="36"/>
      <c r="O38" s="36"/>
      <c r="P38" s="71"/>
      <c r="Q38" s="71"/>
    </row>
    <row r="39" spans="1:17" ht="12" customHeight="1" x14ac:dyDescent="0.25">
      <c r="A39" s="14"/>
      <c r="B39" s="36"/>
      <c r="C39" s="36"/>
      <c r="D39" s="36"/>
      <c r="E39" s="36"/>
      <c r="F39" s="36"/>
      <c r="G39" s="36"/>
      <c r="H39" s="36"/>
      <c r="I39" s="36"/>
      <c r="J39" s="36"/>
      <c r="K39" s="36"/>
      <c r="L39" s="36"/>
      <c r="M39" s="36"/>
      <c r="N39" s="36"/>
      <c r="O39" s="36"/>
      <c r="P39" s="71"/>
      <c r="Q39" s="71"/>
    </row>
    <row r="40" spans="1:17" ht="12" customHeight="1" x14ac:dyDescent="0.25">
      <c r="A40" s="14"/>
      <c r="B40" s="36"/>
      <c r="C40" s="36"/>
      <c r="D40" s="36"/>
      <c r="E40" s="36"/>
      <c r="F40" s="36"/>
      <c r="G40" s="36"/>
      <c r="H40" s="36"/>
      <c r="I40" s="36"/>
      <c r="J40" s="36"/>
      <c r="K40" s="36"/>
      <c r="L40" s="36"/>
      <c r="M40" s="36"/>
      <c r="N40" s="36"/>
      <c r="O40" s="36"/>
      <c r="P40" s="71"/>
      <c r="Q40" s="71"/>
    </row>
    <row r="41" spans="1:17" ht="12" customHeight="1" x14ac:dyDescent="0.25">
      <c r="A41" s="14"/>
      <c r="B41" s="36"/>
      <c r="C41" s="36"/>
      <c r="D41" s="36"/>
      <c r="E41" s="36"/>
      <c r="F41" s="36"/>
      <c r="G41" s="36"/>
      <c r="H41" s="36"/>
      <c r="I41" s="36"/>
      <c r="J41" s="36"/>
      <c r="K41" s="36"/>
      <c r="L41" s="36"/>
      <c r="M41" s="36"/>
      <c r="N41" s="36"/>
      <c r="O41" s="36"/>
      <c r="P41" s="71"/>
      <c r="Q41" s="71"/>
    </row>
    <row r="42" spans="1:17" ht="18" customHeight="1" x14ac:dyDescent="0.25">
      <c r="A42" s="14"/>
      <c r="B42" s="36"/>
      <c r="C42" s="36"/>
      <c r="D42" s="36"/>
      <c r="E42" s="36"/>
      <c r="F42" s="36"/>
      <c r="G42" s="36"/>
      <c r="H42" s="36"/>
      <c r="I42" s="36"/>
      <c r="J42" s="36"/>
      <c r="K42" s="36"/>
      <c r="L42" s="36"/>
      <c r="M42" s="36"/>
      <c r="N42" s="36"/>
      <c r="O42" s="36"/>
      <c r="P42" s="71"/>
      <c r="Q42" s="71"/>
    </row>
    <row r="43" spans="1:17" ht="12" customHeight="1" x14ac:dyDescent="0.25">
      <c r="A43" s="14"/>
      <c r="B43" s="36"/>
      <c r="C43" s="36"/>
      <c r="D43" s="36"/>
      <c r="E43" s="36"/>
      <c r="F43" s="36"/>
      <c r="G43" s="36"/>
      <c r="H43" s="36"/>
      <c r="I43" s="36"/>
      <c r="J43" s="36"/>
      <c r="K43" s="36"/>
      <c r="L43" s="36"/>
      <c r="M43" s="36"/>
      <c r="N43" s="36"/>
      <c r="O43" s="36"/>
      <c r="P43" s="71"/>
      <c r="Q43" s="71"/>
    </row>
    <row r="44" spans="1:17" ht="12" customHeight="1" x14ac:dyDescent="0.25">
      <c r="A44" s="14"/>
      <c r="B44" s="36"/>
      <c r="C44" s="36"/>
      <c r="D44" s="36"/>
      <c r="E44" s="36"/>
      <c r="F44" s="36"/>
      <c r="G44" s="36"/>
      <c r="H44" s="36"/>
      <c r="I44" s="36"/>
      <c r="J44" s="36"/>
      <c r="K44" s="36"/>
      <c r="L44" s="36"/>
      <c r="M44" s="36"/>
      <c r="N44" s="36"/>
      <c r="O44" s="36"/>
      <c r="P44" s="71"/>
      <c r="Q44" s="71"/>
    </row>
    <row r="45" spans="1:17" ht="12" customHeight="1" x14ac:dyDescent="0.25">
      <c r="A45" s="14"/>
      <c r="B45" s="36"/>
      <c r="C45" s="36"/>
      <c r="D45" s="36"/>
      <c r="E45" s="36"/>
      <c r="F45" s="36"/>
      <c r="G45" s="36"/>
      <c r="H45" s="36"/>
      <c r="I45" s="36"/>
      <c r="J45" s="36"/>
      <c r="K45" s="36"/>
      <c r="L45" s="36"/>
      <c r="M45" s="36"/>
      <c r="N45" s="36"/>
      <c r="O45" s="36"/>
      <c r="P45" s="71"/>
      <c r="Q45" s="71"/>
    </row>
    <row r="46" spans="1:17" ht="18" customHeight="1" x14ac:dyDescent="0.25">
      <c r="A46" s="14"/>
      <c r="B46" s="36"/>
      <c r="C46" s="36"/>
      <c r="D46" s="36"/>
      <c r="E46" s="36"/>
      <c r="F46" s="36"/>
      <c r="G46" s="36"/>
      <c r="H46" s="36"/>
      <c r="I46" s="36"/>
      <c r="J46" s="36"/>
      <c r="K46" s="36"/>
      <c r="L46" s="36"/>
      <c r="M46" s="36"/>
      <c r="N46" s="36"/>
      <c r="O46" s="36"/>
      <c r="P46" s="71"/>
      <c r="Q46" s="71"/>
    </row>
    <row r="47" spans="1:17" ht="12" customHeight="1" x14ac:dyDescent="0.25">
      <c r="A47" s="14"/>
      <c r="B47" s="36"/>
      <c r="C47" s="36"/>
      <c r="D47" s="36"/>
      <c r="E47" s="36"/>
      <c r="F47" s="36"/>
      <c r="G47" s="36"/>
      <c r="H47" s="36"/>
      <c r="I47" s="36"/>
      <c r="J47" s="36"/>
      <c r="K47" s="36"/>
      <c r="L47" s="36"/>
      <c r="M47" s="36"/>
      <c r="N47" s="36"/>
      <c r="O47" s="36"/>
      <c r="P47" s="71"/>
      <c r="Q47" s="71"/>
    </row>
    <row r="48" spans="1:17" ht="12" customHeight="1" x14ac:dyDescent="0.25">
      <c r="A48" s="14"/>
      <c r="B48" s="36"/>
      <c r="C48" s="36"/>
      <c r="D48" s="36"/>
      <c r="E48" s="36"/>
      <c r="F48" s="36"/>
      <c r="G48" s="36"/>
      <c r="H48" s="36"/>
      <c r="I48" s="36"/>
      <c r="J48" s="36"/>
      <c r="K48" s="36"/>
      <c r="L48" s="36"/>
      <c r="M48" s="36"/>
      <c r="N48" s="36"/>
      <c r="O48" s="36"/>
      <c r="P48" s="71"/>
      <c r="Q48" s="71"/>
    </row>
    <row r="49" spans="1:17" ht="12" customHeight="1" x14ac:dyDescent="0.25">
      <c r="A49" s="14"/>
      <c r="B49" s="36"/>
      <c r="C49" s="36"/>
      <c r="D49" s="36"/>
      <c r="E49" s="36"/>
      <c r="F49" s="36"/>
      <c r="G49" s="36"/>
      <c r="H49" s="36"/>
      <c r="I49" s="36"/>
      <c r="J49" s="36"/>
      <c r="K49" s="36"/>
      <c r="L49" s="36"/>
      <c r="M49" s="36"/>
      <c r="N49" s="36"/>
      <c r="O49" s="36"/>
      <c r="P49" s="71"/>
      <c r="Q49" s="71"/>
    </row>
    <row r="50" spans="1:17" ht="18" customHeight="1" x14ac:dyDescent="0.25">
      <c r="A50" s="14"/>
      <c r="B50" s="36"/>
      <c r="C50" s="36"/>
      <c r="D50" s="36"/>
      <c r="E50" s="36"/>
      <c r="F50" s="36"/>
      <c r="G50" s="36"/>
      <c r="H50" s="36"/>
      <c r="I50" s="36"/>
      <c r="J50" s="36"/>
      <c r="K50" s="36"/>
      <c r="L50" s="36"/>
      <c r="M50" s="36"/>
      <c r="N50" s="36"/>
      <c r="O50" s="36"/>
      <c r="P50" s="71"/>
      <c r="Q50" s="71"/>
    </row>
    <row r="51" spans="1:17" ht="12" customHeight="1" x14ac:dyDescent="0.25">
      <c r="A51" s="14"/>
      <c r="B51" s="36"/>
      <c r="C51" s="36"/>
      <c r="D51" s="36"/>
      <c r="E51" s="36"/>
      <c r="F51" s="36"/>
      <c r="G51" s="36"/>
      <c r="H51" s="36"/>
      <c r="I51" s="36"/>
      <c r="J51" s="36"/>
      <c r="K51" s="36"/>
      <c r="L51" s="36"/>
      <c r="M51" s="36"/>
      <c r="N51" s="36"/>
      <c r="O51" s="36"/>
      <c r="P51" s="71"/>
      <c r="Q51" s="71"/>
    </row>
    <row r="52" spans="1:17" ht="12" customHeight="1" x14ac:dyDescent="0.25">
      <c r="A52" s="14"/>
      <c r="B52" s="36"/>
      <c r="C52" s="36"/>
      <c r="D52" s="36"/>
      <c r="E52" s="36"/>
      <c r="F52" s="36"/>
      <c r="G52" s="36"/>
      <c r="H52" s="36"/>
      <c r="I52" s="36"/>
      <c r="J52" s="36"/>
      <c r="K52" s="36"/>
      <c r="L52" s="36"/>
      <c r="M52" s="36"/>
      <c r="N52" s="36"/>
      <c r="O52" s="36"/>
      <c r="P52" s="71"/>
      <c r="Q52" s="71"/>
    </row>
    <row r="53" spans="1:17" ht="18" customHeight="1" x14ac:dyDescent="0.2">
      <c r="A53" s="15"/>
      <c r="B53" s="37"/>
      <c r="C53" s="37"/>
      <c r="D53" s="37"/>
      <c r="E53" s="37"/>
      <c r="F53" s="37"/>
      <c r="G53" s="37"/>
      <c r="H53" s="37"/>
      <c r="I53" s="37"/>
      <c r="J53" s="37"/>
      <c r="K53" s="37"/>
      <c r="L53" s="37"/>
      <c r="M53" s="37"/>
      <c r="N53" s="37"/>
      <c r="O53" s="37"/>
      <c r="P53" s="72"/>
      <c r="Q53" s="72"/>
    </row>
    <row r="54" spans="1:17" ht="12" customHeight="1" x14ac:dyDescent="0.25">
      <c r="A54" s="14"/>
      <c r="B54" s="36"/>
      <c r="C54" s="36"/>
      <c r="D54" s="36"/>
      <c r="E54" s="36"/>
      <c r="F54" s="36"/>
      <c r="G54" s="36"/>
      <c r="H54" s="36"/>
      <c r="I54" s="36"/>
      <c r="J54" s="36"/>
      <c r="K54" s="36"/>
      <c r="L54" s="36"/>
      <c r="M54" s="36"/>
      <c r="N54" s="36"/>
      <c r="O54" s="36"/>
      <c r="P54" s="71"/>
      <c r="Q54" s="71"/>
    </row>
    <row r="55" spans="1:17" ht="10.5" customHeight="1" x14ac:dyDescent="0.2">
      <c r="A55" s="27"/>
      <c r="B55" s="85"/>
      <c r="C55" s="85"/>
      <c r="D55" s="85"/>
      <c r="E55" s="85"/>
      <c r="F55" s="85"/>
      <c r="G55" s="85"/>
      <c r="H55" s="85"/>
      <c r="I55" s="85"/>
      <c r="J55" s="85"/>
      <c r="K55" s="85"/>
      <c r="L55" s="85"/>
      <c r="M55" s="85"/>
      <c r="N55" s="85"/>
      <c r="O55" s="85"/>
      <c r="P55" s="85"/>
    </row>
    <row r="56" spans="1:17" ht="12" hidden="1" customHeight="1" x14ac:dyDescent="0.2">
      <c r="A56" s="12"/>
      <c r="B56" s="85"/>
      <c r="C56" s="85"/>
      <c r="D56" s="85"/>
      <c r="E56" s="85"/>
      <c r="F56" s="85"/>
      <c r="G56" s="85"/>
      <c r="H56" s="85"/>
      <c r="I56" s="85"/>
      <c r="J56" s="85"/>
      <c r="K56" s="85"/>
      <c r="L56" s="85"/>
      <c r="M56" s="85"/>
      <c r="N56" s="85"/>
      <c r="O56" s="85"/>
      <c r="P56" s="85"/>
    </row>
    <row r="57" spans="1:17" ht="12" customHeight="1" x14ac:dyDescent="0.2">
      <c r="B57" s="85"/>
      <c r="C57" s="85"/>
      <c r="D57" s="85"/>
      <c r="E57" s="85"/>
      <c r="F57" s="85"/>
      <c r="G57" s="85"/>
      <c r="H57" s="85"/>
      <c r="I57" s="85"/>
      <c r="J57" s="85"/>
      <c r="K57" s="85"/>
      <c r="L57" s="85"/>
      <c r="M57" s="85"/>
      <c r="N57" s="85"/>
      <c r="O57" s="85"/>
      <c r="P57" s="85"/>
    </row>
    <row r="58" spans="1:17" ht="12" customHeight="1" x14ac:dyDescent="0.2">
      <c r="B58" s="85"/>
      <c r="C58" s="85"/>
      <c r="D58" s="85"/>
      <c r="E58" s="85"/>
      <c r="F58" s="85"/>
      <c r="G58" s="85"/>
      <c r="H58" s="85"/>
      <c r="I58" s="85"/>
      <c r="J58" s="85"/>
      <c r="K58" s="85"/>
      <c r="L58" s="85"/>
      <c r="M58" s="85"/>
      <c r="N58" s="85"/>
      <c r="O58" s="85"/>
      <c r="P58" s="85"/>
    </row>
    <row r="59" spans="1:17" ht="12" customHeight="1" x14ac:dyDescent="0.25">
      <c r="A59" s="79">
        <f>'C.III.2.2'!A59+1</f>
        <v>369</v>
      </c>
      <c r="B59" s="79"/>
      <c r="C59" s="79"/>
      <c r="D59" s="79"/>
      <c r="E59" s="79"/>
      <c r="F59" s="79"/>
      <c r="G59" s="79"/>
      <c r="H59" s="79"/>
      <c r="I59" s="79"/>
      <c r="J59" s="79"/>
      <c r="K59" s="79"/>
      <c r="L59" s="79"/>
      <c r="M59" s="79"/>
      <c r="N59" s="79"/>
      <c r="O59" s="79"/>
      <c r="P59" s="79"/>
      <c r="Q59" s="79"/>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dimension ref="A21:H59"/>
  <sheetViews>
    <sheetView view="pageBreakPreview" zoomScale="60" zoomScaleNormal="100" workbookViewId="0">
      <selection activeCell="G74" sqref="G74"/>
    </sheetView>
  </sheetViews>
  <sheetFormatPr baseColWidth="10" defaultRowHeight="12.75" x14ac:dyDescent="0.2"/>
  <cols>
    <col min="1" max="1" width="11.42578125" customWidth="1"/>
    <col min="7" max="7" width="20.42578125" customWidth="1"/>
  </cols>
  <sheetData>
    <row r="21" spans="1:8" ht="50.25" customHeight="1" x14ac:dyDescent="0.2">
      <c r="A21" s="77"/>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79">
        <v>334</v>
      </c>
      <c r="B59" s="79"/>
      <c r="C59" s="79"/>
      <c r="D59" s="79"/>
      <c r="E59" s="79"/>
      <c r="F59" s="79"/>
      <c r="G59" s="79"/>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21:O59"/>
  <sheetViews>
    <sheetView view="pageBreakPreview" zoomScale="60" zoomScaleNormal="100" workbookViewId="0">
      <selection activeCell="G74" sqref="G74"/>
    </sheetView>
  </sheetViews>
  <sheetFormatPr baseColWidth="10" defaultRowHeight="12.75" x14ac:dyDescent="0.2"/>
  <cols>
    <col min="1" max="1" width="11.42578125" customWidth="1"/>
    <col min="2" max="2" width="0" hidden="1" customWidth="1"/>
    <col min="7" max="7" width="20.42578125" customWidth="1"/>
  </cols>
  <sheetData>
    <row r="21" spans="1:8" ht="50.25" customHeight="1" x14ac:dyDescent="0.2">
      <c r="A21" s="77" t="s">
        <v>150</v>
      </c>
      <c r="B21" s="77"/>
      <c r="C21" s="77"/>
      <c r="D21" s="77"/>
      <c r="E21" s="77"/>
      <c r="F21" s="77"/>
      <c r="G21" s="77"/>
      <c r="H21" s="1"/>
    </row>
    <row r="26" spans="1:8" ht="14.25" customHeight="1" x14ac:dyDescent="0.2"/>
    <row r="27" spans="1:8" ht="20.25" x14ac:dyDescent="0.2">
      <c r="A27" s="78"/>
      <c r="B27" s="78"/>
      <c r="C27" s="78"/>
      <c r="D27" s="78"/>
      <c r="E27" s="78"/>
      <c r="F27" s="78"/>
      <c r="G27" s="78"/>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5" ht="14.25" customHeight="1" x14ac:dyDescent="0.2"/>
    <row r="59" spans="1:15" ht="13.5" x14ac:dyDescent="0.25">
      <c r="A59" s="79">
        <v>335</v>
      </c>
      <c r="B59" s="79"/>
      <c r="C59" s="79"/>
      <c r="D59" s="79"/>
      <c r="E59" s="79"/>
      <c r="F59" s="79"/>
      <c r="G59" s="79"/>
      <c r="H59" s="64"/>
      <c r="I59" s="64"/>
      <c r="J59" s="64"/>
      <c r="K59" s="64"/>
      <c r="L59" s="64"/>
      <c r="M59" s="64"/>
      <c r="N59" s="64"/>
      <c r="O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9">
        <v>1</v>
      </c>
      <c r="B3" s="3" t="s">
        <v>151</v>
      </c>
      <c r="D3" s="3"/>
    </row>
    <row r="4" spans="1:20" ht="12" customHeight="1" x14ac:dyDescent="0.25">
      <c r="A4" s="3"/>
    </row>
    <row r="5" spans="1:20" ht="12" customHeight="1" x14ac:dyDescent="0.2"/>
    <row r="6" spans="1:20" ht="12" customHeight="1" x14ac:dyDescent="0.2"/>
    <row r="7" spans="1:20" ht="6" customHeight="1" x14ac:dyDescent="0.2"/>
    <row r="8" spans="1:20"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3" t="s">
        <v>1</v>
      </c>
      <c r="B9" s="19">
        <v>117542</v>
      </c>
      <c r="C9" s="19">
        <v>120759</v>
      </c>
      <c r="D9" s="19">
        <v>123248</v>
      </c>
      <c r="E9" s="19">
        <v>125415</v>
      </c>
      <c r="F9" s="19">
        <v>126648</v>
      </c>
      <c r="G9" s="19">
        <v>127823</v>
      </c>
      <c r="H9" s="19">
        <v>125531</v>
      </c>
      <c r="I9" s="19">
        <v>125445</v>
      </c>
      <c r="J9" s="19">
        <v>122711</v>
      </c>
      <c r="K9" s="19">
        <v>121645</v>
      </c>
      <c r="L9" s="19">
        <v>139828</v>
      </c>
      <c r="M9" s="19">
        <v>120845</v>
      </c>
      <c r="N9" s="19">
        <v>119403</v>
      </c>
      <c r="O9" s="19">
        <v>120546</v>
      </c>
      <c r="P9" s="19">
        <v>118906</v>
      </c>
      <c r="Q9" s="19">
        <v>113034</v>
      </c>
      <c r="R9" s="19">
        <v>108343</v>
      </c>
      <c r="S9" s="19">
        <v>106380</v>
      </c>
      <c r="T9" s="19">
        <v>103660</v>
      </c>
    </row>
    <row r="10" spans="1:20" ht="12" customHeight="1" x14ac:dyDescent="0.25">
      <c r="A10" s="3" t="s">
        <v>2</v>
      </c>
      <c r="B10" s="19">
        <v>134460</v>
      </c>
      <c r="C10" s="19">
        <v>136512</v>
      </c>
      <c r="D10" s="19">
        <v>138877</v>
      </c>
      <c r="E10" s="19">
        <v>138202</v>
      </c>
      <c r="F10" s="19">
        <v>141959</v>
      </c>
      <c r="G10" s="19">
        <v>143676</v>
      </c>
      <c r="H10" s="19">
        <v>142722</v>
      </c>
      <c r="I10" s="19">
        <v>138339</v>
      </c>
      <c r="J10" s="19">
        <v>137416</v>
      </c>
      <c r="K10" s="19">
        <v>168713</v>
      </c>
      <c r="L10" s="19">
        <v>136489</v>
      </c>
      <c r="M10" s="19">
        <v>135994</v>
      </c>
      <c r="N10" s="19">
        <v>135387</v>
      </c>
      <c r="O10" s="19">
        <v>135448</v>
      </c>
      <c r="P10" s="19">
        <v>139060</v>
      </c>
      <c r="Q10" s="19">
        <v>135896</v>
      </c>
      <c r="R10" s="19">
        <v>132545</v>
      </c>
      <c r="S10" s="19">
        <v>128648</v>
      </c>
      <c r="T10" s="19">
        <v>119688</v>
      </c>
    </row>
    <row r="11" spans="1:20" ht="12" customHeight="1" x14ac:dyDescent="0.25">
      <c r="A11" s="3" t="s">
        <v>3</v>
      </c>
      <c r="B11" s="19">
        <v>38926</v>
      </c>
      <c r="C11" s="19">
        <v>38936</v>
      </c>
      <c r="D11" s="19">
        <v>39079</v>
      </c>
      <c r="E11" s="19">
        <v>38515</v>
      </c>
      <c r="F11" s="19">
        <v>33571</v>
      </c>
      <c r="G11" s="19">
        <v>35220</v>
      </c>
      <c r="H11" s="19">
        <v>32835</v>
      </c>
      <c r="I11" s="19">
        <v>31357</v>
      </c>
      <c r="J11" s="19">
        <v>29879</v>
      </c>
      <c r="K11" s="19">
        <v>28260</v>
      </c>
      <c r="L11" s="19">
        <v>34089</v>
      </c>
      <c r="M11" s="19">
        <v>29211</v>
      </c>
      <c r="N11" s="19">
        <v>28913</v>
      </c>
      <c r="O11" s="19">
        <v>30088</v>
      </c>
      <c r="P11" s="19">
        <v>29702</v>
      </c>
      <c r="Q11" s="19">
        <v>31197</v>
      </c>
      <c r="R11" s="19">
        <v>29640</v>
      </c>
      <c r="S11" s="19">
        <v>30190</v>
      </c>
      <c r="T11" s="19">
        <v>29455</v>
      </c>
    </row>
    <row r="12" spans="1:20" ht="12" customHeight="1" x14ac:dyDescent="0.25">
      <c r="A12" s="3" t="s">
        <v>4</v>
      </c>
      <c r="B12" s="19">
        <v>36986</v>
      </c>
      <c r="C12" s="19">
        <v>36095</v>
      </c>
      <c r="D12" s="19">
        <v>36995</v>
      </c>
      <c r="E12" s="19">
        <v>35470</v>
      </c>
      <c r="F12" s="19">
        <v>34978</v>
      </c>
      <c r="G12" s="19">
        <v>30765</v>
      </c>
      <c r="H12" s="19">
        <v>25476</v>
      </c>
      <c r="I12" s="19">
        <v>23396</v>
      </c>
      <c r="J12" s="19">
        <v>19935</v>
      </c>
      <c r="K12" s="19">
        <v>16419</v>
      </c>
      <c r="L12" s="19">
        <v>20261</v>
      </c>
      <c r="M12" s="19">
        <v>17944</v>
      </c>
      <c r="N12" s="19">
        <v>18155</v>
      </c>
      <c r="O12" s="19">
        <v>20754</v>
      </c>
      <c r="P12" s="19">
        <v>20879</v>
      </c>
      <c r="Q12" s="19">
        <v>21283</v>
      </c>
      <c r="R12" s="19">
        <v>21648</v>
      </c>
      <c r="S12" s="19">
        <v>21092</v>
      </c>
      <c r="T12" s="19">
        <v>20644</v>
      </c>
    </row>
    <row r="13" spans="1:20" ht="18" customHeight="1" x14ac:dyDescent="0.25">
      <c r="A13" s="3" t="s">
        <v>5</v>
      </c>
      <c r="B13" s="19">
        <v>7090</v>
      </c>
      <c r="C13" s="19">
        <v>9065</v>
      </c>
      <c r="D13" s="19">
        <v>8016</v>
      </c>
      <c r="E13" s="19">
        <v>7968</v>
      </c>
      <c r="F13" s="19">
        <v>8061</v>
      </c>
      <c r="G13" s="19">
        <v>7967</v>
      </c>
      <c r="H13" s="19">
        <v>7866</v>
      </c>
      <c r="I13" s="19">
        <v>7740</v>
      </c>
      <c r="J13" s="19">
        <v>7446</v>
      </c>
      <c r="K13" s="19">
        <v>7605</v>
      </c>
      <c r="L13" s="19">
        <v>8507</v>
      </c>
      <c r="M13" s="19">
        <v>7373</v>
      </c>
      <c r="N13" s="19">
        <v>7286</v>
      </c>
      <c r="O13" s="19">
        <v>7386</v>
      </c>
      <c r="P13" s="19">
        <v>6991</v>
      </c>
      <c r="Q13" s="19">
        <v>7108</v>
      </c>
      <c r="R13" s="19">
        <v>6682</v>
      </c>
      <c r="S13" s="19">
        <v>6558</v>
      </c>
      <c r="T13" s="19">
        <v>6516</v>
      </c>
    </row>
    <row r="14" spans="1:20" ht="12" customHeight="1" x14ac:dyDescent="0.25">
      <c r="A14" s="3" t="s">
        <v>6</v>
      </c>
      <c r="B14" s="19">
        <v>15107</v>
      </c>
      <c r="C14" s="19">
        <v>15166</v>
      </c>
      <c r="D14" s="19">
        <v>15785</v>
      </c>
      <c r="E14" s="19">
        <v>15388</v>
      </c>
      <c r="F14" s="19">
        <v>15690</v>
      </c>
      <c r="G14" s="19">
        <v>16414</v>
      </c>
      <c r="H14" s="19">
        <v>16179</v>
      </c>
      <c r="I14" s="19">
        <v>15360</v>
      </c>
      <c r="J14" s="19">
        <v>20262</v>
      </c>
      <c r="K14" s="19">
        <v>14134</v>
      </c>
      <c r="L14" s="19">
        <v>14625</v>
      </c>
      <c r="M14" s="19">
        <v>13874</v>
      </c>
      <c r="N14" s="19">
        <v>15379</v>
      </c>
      <c r="O14" s="19">
        <v>16386</v>
      </c>
      <c r="P14" s="19">
        <v>16714</v>
      </c>
      <c r="Q14" s="19">
        <v>16926</v>
      </c>
      <c r="R14" s="19">
        <v>16957</v>
      </c>
      <c r="S14" s="19">
        <v>16247</v>
      </c>
      <c r="T14" s="19">
        <v>16505</v>
      </c>
    </row>
    <row r="15" spans="1:20" ht="12" customHeight="1" x14ac:dyDescent="0.25">
      <c r="A15" s="3" t="s">
        <v>7</v>
      </c>
      <c r="B15" s="19">
        <v>61614</v>
      </c>
      <c r="C15" s="19">
        <v>62317</v>
      </c>
      <c r="D15" s="19">
        <v>65249</v>
      </c>
      <c r="E15" s="19">
        <v>64653</v>
      </c>
      <c r="F15" s="19">
        <v>68728</v>
      </c>
      <c r="G15" s="19">
        <v>68728</v>
      </c>
      <c r="H15" s="19">
        <v>66348</v>
      </c>
      <c r="I15" s="19">
        <v>67573</v>
      </c>
      <c r="J15" s="19">
        <v>66276</v>
      </c>
      <c r="K15" s="19">
        <v>64629</v>
      </c>
      <c r="L15" s="19">
        <v>65202</v>
      </c>
      <c r="M15" s="19">
        <v>73096</v>
      </c>
      <c r="N15" s="19">
        <v>69062</v>
      </c>
      <c r="O15" s="19">
        <v>61555</v>
      </c>
      <c r="P15" s="19">
        <v>63121</v>
      </c>
      <c r="Q15" s="19">
        <v>60616</v>
      </c>
      <c r="R15" s="19">
        <v>60234</v>
      </c>
      <c r="S15" s="19">
        <v>58426</v>
      </c>
      <c r="T15" s="19">
        <v>57969</v>
      </c>
    </row>
    <row r="16" spans="1:20" ht="12" customHeight="1" x14ac:dyDescent="0.25">
      <c r="A16" s="3" t="s">
        <v>8</v>
      </c>
      <c r="B16" s="19">
        <v>27060</v>
      </c>
      <c r="C16" s="19">
        <v>25930</v>
      </c>
      <c r="D16" s="19">
        <v>24848</v>
      </c>
      <c r="E16" s="19">
        <v>23540</v>
      </c>
      <c r="F16" s="19">
        <v>24354</v>
      </c>
      <c r="G16" s="19">
        <v>20341</v>
      </c>
      <c r="H16" s="19">
        <v>20806</v>
      </c>
      <c r="I16" s="19">
        <v>13009</v>
      </c>
      <c r="J16" s="19">
        <v>10486</v>
      </c>
      <c r="K16" s="19">
        <v>9452</v>
      </c>
      <c r="L16" s="19">
        <v>9803</v>
      </c>
      <c r="M16" s="19">
        <v>10366</v>
      </c>
      <c r="N16" s="19">
        <v>10896</v>
      </c>
      <c r="O16" s="19">
        <v>11826</v>
      </c>
      <c r="P16" s="19">
        <v>12446</v>
      </c>
      <c r="Q16" s="19">
        <v>12737</v>
      </c>
      <c r="R16" s="19">
        <v>13395</v>
      </c>
      <c r="S16" s="19">
        <v>13247</v>
      </c>
      <c r="T16" s="19">
        <v>12707</v>
      </c>
    </row>
    <row r="17" spans="1:20" ht="18" customHeight="1" x14ac:dyDescent="0.25">
      <c r="A17" s="3" t="s">
        <v>9</v>
      </c>
      <c r="B17" s="19">
        <v>89122</v>
      </c>
      <c r="C17" s="19">
        <v>92220</v>
      </c>
      <c r="D17" s="19">
        <v>94285</v>
      </c>
      <c r="E17" s="19">
        <v>92100</v>
      </c>
      <c r="F17" s="19">
        <v>90978</v>
      </c>
      <c r="G17" s="19">
        <v>91704</v>
      </c>
      <c r="H17" s="19">
        <v>89912</v>
      </c>
      <c r="I17" s="19">
        <v>85886</v>
      </c>
      <c r="J17" s="19">
        <v>87323</v>
      </c>
      <c r="K17" s="19">
        <v>102741</v>
      </c>
      <c r="L17" s="19">
        <v>87416</v>
      </c>
      <c r="M17" s="19">
        <v>86460</v>
      </c>
      <c r="N17" s="19">
        <v>87284</v>
      </c>
      <c r="O17" s="19">
        <v>85828</v>
      </c>
      <c r="P17" s="19">
        <v>84155</v>
      </c>
      <c r="Q17" s="19">
        <v>82433</v>
      </c>
      <c r="R17" s="19">
        <v>81064</v>
      </c>
      <c r="S17" s="19">
        <v>80172</v>
      </c>
      <c r="T17" s="19">
        <v>57318</v>
      </c>
    </row>
    <row r="18" spans="1:20" ht="12" customHeight="1" x14ac:dyDescent="0.25">
      <c r="A18" s="3" t="s">
        <v>10</v>
      </c>
      <c r="B18" s="19">
        <v>195448</v>
      </c>
      <c r="C18" s="19">
        <v>200810</v>
      </c>
      <c r="D18" s="19">
        <v>208005</v>
      </c>
      <c r="E18" s="19">
        <v>215726</v>
      </c>
      <c r="F18" s="19">
        <v>218925</v>
      </c>
      <c r="G18" s="19">
        <v>223414</v>
      </c>
      <c r="H18" s="19">
        <v>223452</v>
      </c>
      <c r="I18" s="19">
        <v>219075</v>
      </c>
      <c r="J18" s="19">
        <v>216136</v>
      </c>
      <c r="K18" s="19">
        <v>208987</v>
      </c>
      <c r="L18" s="19">
        <v>211433</v>
      </c>
      <c r="M18" s="19">
        <v>255240</v>
      </c>
      <c r="N18" s="19">
        <v>211072</v>
      </c>
      <c r="O18" s="19">
        <v>207106</v>
      </c>
      <c r="P18" s="19">
        <v>203053</v>
      </c>
      <c r="Q18" s="19">
        <v>197235</v>
      </c>
      <c r="R18" s="19">
        <v>189198</v>
      </c>
      <c r="S18" s="19">
        <v>189155</v>
      </c>
      <c r="T18" s="19">
        <v>179793</v>
      </c>
    </row>
    <row r="19" spans="1:20" ht="12" customHeight="1" x14ac:dyDescent="0.25">
      <c r="A19" s="3" t="s">
        <v>11</v>
      </c>
      <c r="B19" s="19">
        <v>45011</v>
      </c>
      <c r="C19" s="19">
        <v>46379</v>
      </c>
      <c r="D19" s="19">
        <v>46852</v>
      </c>
      <c r="E19" s="19">
        <v>47619</v>
      </c>
      <c r="F19" s="19">
        <v>47841</v>
      </c>
      <c r="G19" s="19">
        <v>48404</v>
      </c>
      <c r="H19" s="19">
        <v>46744</v>
      </c>
      <c r="I19" s="19">
        <v>45768</v>
      </c>
      <c r="J19" s="19">
        <v>44369</v>
      </c>
      <c r="K19" s="19">
        <v>43878</v>
      </c>
      <c r="L19" s="19">
        <v>43899</v>
      </c>
      <c r="M19" s="19">
        <v>44272</v>
      </c>
      <c r="N19" s="19">
        <v>43020</v>
      </c>
      <c r="O19" s="19">
        <v>42505</v>
      </c>
      <c r="P19" s="19">
        <v>42653</v>
      </c>
      <c r="Q19" s="19">
        <v>41488</v>
      </c>
      <c r="R19" s="19">
        <v>41117</v>
      </c>
      <c r="S19" s="19">
        <v>39613</v>
      </c>
      <c r="T19" s="19">
        <v>37325</v>
      </c>
    </row>
    <row r="20" spans="1:20" ht="12" customHeight="1" x14ac:dyDescent="0.25">
      <c r="A20" s="3" t="s">
        <v>12</v>
      </c>
      <c r="B20" s="19">
        <v>11113</v>
      </c>
      <c r="C20" s="19">
        <v>11049</v>
      </c>
      <c r="D20" s="19">
        <v>11241</v>
      </c>
      <c r="E20" s="19">
        <v>11241</v>
      </c>
      <c r="F20" s="19">
        <v>11318</v>
      </c>
      <c r="G20" s="19">
        <v>11433</v>
      </c>
      <c r="H20" s="19">
        <v>11019</v>
      </c>
      <c r="I20" s="19">
        <v>13276</v>
      </c>
      <c r="J20" s="19">
        <v>9829</v>
      </c>
      <c r="K20" s="19">
        <v>9627</v>
      </c>
      <c r="L20" s="19">
        <v>9826</v>
      </c>
      <c r="M20" s="19">
        <v>9994</v>
      </c>
      <c r="N20" s="19">
        <v>9576</v>
      </c>
      <c r="O20" s="19">
        <v>9341</v>
      </c>
      <c r="P20" s="19">
        <v>9458</v>
      </c>
      <c r="Q20" s="19">
        <v>9126</v>
      </c>
      <c r="R20" s="19">
        <v>9169</v>
      </c>
      <c r="S20" s="19">
        <v>8758</v>
      </c>
      <c r="T20" s="19">
        <v>8664</v>
      </c>
    </row>
    <row r="21" spans="1:20" ht="18" customHeight="1" x14ac:dyDescent="0.25">
      <c r="A21" s="3" t="s">
        <v>13</v>
      </c>
      <c r="B21" s="19">
        <v>59203</v>
      </c>
      <c r="C21" s="19">
        <v>56481</v>
      </c>
      <c r="D21" s="19">
        <v>54988</v>
      </c>
      <c r="E21" s="19">
        <v>53765</v>
      </c>
      <c r="F21" s="19">
        <v>50327</v>
      </c>
      <c r="G21" s="19">
        <v>44403</v>
      </c>
      <c r="H21" s="19">
        <v>36456</v>
      </c>
      <c r="I21" s="19">
        <v>30967</v>
      </c>
      <c r="J21" s="19">
        <v>23938</v>
      </c>
      <c r="K21" s="19">
        <v>22417</v>
      </c>
      <c r="L21" s="19">
        <v>23267</v>
      </c>
      <c r="M21" s="19">
        <v>25653</v>
      </c>
      <c r="N21" s="19">
        <v>27459</v>
      </c>
      <c r="O21" s="19">
        <v>28463</v>
      </c>
      <c r="P21" s="19">
        <v>30147</v>
      </c>
      <c r="Q21" s="19">
        <v>31029</v>
      </c>
      <c r="R21" s="19">
        <v>30272</v>
      </c>
      <c r="S21" s="19">
        <v>31304</v>
      </c>
      <c r="T21" s="19">
        <v>31138</v>
      </c>
    </row>
    <row r="22" spans="1:20" ht="12" customHeight="1" x14ac:dyDescent="0.25">
      <c r="A22" s="3" t="s">
        <v>14</v>
      </c>
      <c r="B22" s="19">
        <v>34449</v>
      </c>
      <c r="C22" s="19">
        <v>35458</v>
      </c>
      <c r="D22" s="19">
        <v>34894</v>
      </c>
      <c r="E22" s="19">
        <v>32684</v>
      </c>
      <c r="F22" s="19">
        <v>32396</v>
      </c>
      <c r="G22" s="19">
        <v>35724</v>
      </c>
      <c r="H22" s="19">
        <v>23726</v>
      </c>
      <c r="I22" s="19">
        <v>18505</v>
      </c>
      <c r="J22" s="19">
        <v>15021</v>
      </c>
      <c r="K22" s="19">
        <v>14058</v>
      </c>
      <c r="L22" s="19">
        <v>14452</v>
      </c>
      <c r="M22" s="19">
        <v>14122</v>
      </c>
      <c r="N22" s="19">
        <v>15211</v>
      </c>
      <c r="O22" s="19">
        <v>16396</v>
      </c>
      <c r="P22" s="19">
        <v>17198</v>
      </c>
      <c r="Q22" s="19">
        <v>17181</v>
      </c>
      <c r="R22" s="19">
        <v>17679</v>
      </c>
      <c r="S22" s="19">
        <v>17718</v>
      </c>
      <c r="T22" s="19">
        <v>17613</v>
      </c>
    </row>
    <row r="23" spans="1:20" ht="12" customHeight="1" x14ac:dyDescent="0.25">
      <c r="A23" s="3" t="s">
        <v>15</v>
      </c>
      <c r="B23" s="19">
        <v>29395</v>
      </c>
      <c r="C23" s="19">
        <v>29654</v>
      </c>
      <c r="D23" s="19">
        <v>31315</v>
      </c>
      <c r="E23" s="19">
        <v>31704</v>
      </c>
      <c r="F23" s="19">
        <v>32661</v>
      </c>
      <c r="G23" s="19">
        <v>34210</v>
      </c>
      <c r="H23" s="19">
        <v>31289</v>
      </c>
      <c r="I23" s="19">
        <v>31983</v>
      </c>
      <c r="J23" s="19">
        <v>31308</v>
      </c>
      <c r="K23" s="19">
        <v>29430</v>
      </c>
      <c r="L23" s="19">
        <v>28764</v>
      </c>
      <c r="M23" s="19">
        <v>29544</v>
      </c>
      <c r="N23" s="19">
        <v>29821</v>
      </c>
      <c r="O23" s="19">
        <v>29689</v>
      </c>
      <c r="P23" s="19">
        <v>36792</v>
      </c>
      <c r="Q23" s="19">
        <v>29986</v>
      </c>
      <c r="R23" s="19">
        <v>28842</v>
      </c>
      <c r="S23" s="19">
        <v>29117</v>
      </c>
      <c r="T23" s="19">
        <v>27586</v>
      </c>
    </row>
    <row r="24" spans="1:20" ht="18" customHeight="1" x14ac:dyDescent="0.2">
      <c r="A24" s="7" t="s">
        <v>16</v>
      </c>
      <c r="B24" s="42">
        <v>33159</v>
      </c>
      <c r="C24" s="42">
        <v>33245</v>
      </c>
      <c r="D24" s="42">
        <v>31758</v>
      </c>
      <c r="E24" s="42">
        <v>29105</v>
      </c>
      <c r="F24" s="42">
        <v>28508</v>
      </c>
      <c r="G24" s="42">
        <v>24549</v>
      </c>
      <c r="H24" s="42">
        <v>20695</v>
      </c>
      <c r="I24" s="42">
        <v>17758</v>
      </c>
      <c r="J24" s="42">
        <v>14836</v>
      </c>
      <c r="K24" s="42">
        <v>13259</v>
      </c>
      <c r="L24" s="42">
        <v>13485</v>
      </c>
      <c r="M24" s="42">
        <v>14781</v>
      </c>
      <c r="N24" s="42">
        <v>15839</v>
      </c>
      <c r="O24" s="42">
        <v>16485</v>
      </c>
      <c r="P24" s="42">
        <v>17074</v>
      </c>
      <c r="Q24" s="42">
        <v>17404</v>
      </c>
      <c r="R24" s="42">
        <v>17454</v>
      </c>
      <c r="S24" s="42">
        <v>18199</v>
      </c>
      <c r="T24" s="42">
        <v>17423</v>
      </c>
    </row>
    <row r="25" spans="1:20" ht="12" customHeight="1" x14ac:dyDescent="0.25">
      <c r="A25" s="5" t="s">
        <v>17</v>
      </c>
      <c r="B25" s="10">
        <v>935685</v>
      </c>
      <c r="C25" s="10">
        <v>950076</v>
      </c>
      <c r="D25" s="10">
        <v>965435</v>
      </c>
      <c r="E25" s="10">
        <v>963095</v>
      </c>
      <c r="F25" s="10">
        <v>966943</v>
      </c>
      <c r="G25" s="10">
        <v>964775</v>
      </c>
      <c r="H25" s="10">
        <v>921056</v>
      </c>
      <c r="I25" s="10">
        <v>885437</v>
      </c>
      <c r="J25" s="10">
        <v>857171</v>
      </c>
      <c r="K25" s="10">
        <v>875254</v>
      </c>
      <c r="L25" s="10">
        <v>861346</v>
      </c>
      <c r="M25" s="10">
        <v>888769</v>
      </c>
      <c r="N25" s="10">
        <v>843763</v>
      </c>
      <c r="O25" s="10">
        <v>839802</v>
      </c>
      <c r="P25" s="10">
        <v>848349</v>
      </c>
      <c r="Q25" s="10">
        <v>824679</v>
      </c>
      <c r="R25" s="10">
        <v>804239</v>
      </c>
      <c r="S25" s="10">
        <v>794824</v>
      </c>
      <c r="T25" s="10">
        <v>744004</v>
      </c>
    </row>
    <row r="26" spans="1:20" ht="12" customHeight="1" x14ac:dyDescent="0.2">
      <c r="A26" s="25" t="s">
        <v>110</v>
      </c>
      <c r="B26" s="81" t="s">
        <v>113</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ht="12" customHeight="1" x14ac:dyDescent="0.25">
      <c r="A30" s="4" t="s">
        <v>34</v>
      </c>
      <c r="B30" s="3" t="s">
        <v>117</v>
      </c>
    </row>
    <row r="31" spans="1:20" ht="12" customHeight="1" x14ac:dyDescent="0.25">
      <c r="A31" s="4" t="s">
        <v>36</v>
      </c>
      <c r="B31" s="4" t="s">
        <v>93</v>
      </c>
    </row>
    <row r="32" spans="1:20" ht="12" customHeight="1" x14ac:dyDescent="0.25">
      <c r="A32" s="9">
        <v>1</v>
      </c>
      <c r="B32" s="3" t="s">
        <v>151</v>
      </c>
    </row>
    <row r="33" spans="1:20" ht="12" customHeight="1" x14ac:dyDescent="0.25">
      <c r="A33" s="9" t="s">
        <v>18</v>
      </c>
      <c r="B33" s="3" t="s">
        <v>37</v>
      </c>
    </row>
    <row r="34" spans="1:20" ht="12" customHeight="1" x14ac:dyDescent="0.2"/>
    <row r="35" spans="1:20" ht="12" customHeight="1" x14ac:dyDescent="0.2"/>
    <row r="36" spans="1:20" ht="6" customHeight="1" x14ac:dyDescent="0.2"/>
    <row r="37" spans="1:20"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ht="18" customHeight="1" x14ac:dyDescent="0.25">
      <c r="A38" s="3" t="s">
        <v>1</v>
      </c>
      <c r="B38" s="19">
        <v>117021</v>
      </c>
      <c r="C38" s="19">
        <v>120291</v>
      </c>
      <c r="D38" s="19">
        <v>122783</v>
      </c>
      <c r="E38" s="19">
        <v>124901</v>
      </c>
      <c r="F38" s="19">
        <v>126129</v>
      </c>
      <c r="G38" s="19">
        <v>127366</v>
      </c>
      <c r="H38" s="19">
        <v>125021</v>
      </c>
      <c r="I38" s="19">
        <v>124968</v>
      </c>
      <c r="J38" s="19">
        <v>122423</v>
      </c>
      <c r="K38" s="19">
        <v>121317</v>
      </c>
      <c r="L38" s="19">
        <v>139540</v>
      </c>
      <c r="M38" s="19">
        <v>120311</v>
      </c>
      <c r="N38" s="19">
        <v>118829</v>
      </c>
      <c r="O38" s="19">
        <v>120123</v>
      </c>
      <c r="P38" s="19">
        <v>118320</v>
      </c>
      <c r="Q38" s="19">
        <v>112525</v>
      </c>
      <c r="R38" s="19">
        <v>107928</v>
      </c>
      <c r="S38" s="19">
        <v>105629</v>
      </c>
      <c r="T38" s="19">
        <v>102985</v>
      </c>
    </row>
    <row r="39" spans="1:20" ht="12" customHeight="1" x14ac:dyDescent="0.25">
      <c r="A39" s="3" t="s">
        <v>2</v>
      </c>
      <c r="B39" s="19">
        <v>131822</v>
      </c>
      <c r="C39" s="19">
        <v>133929</v>
      </c>
      <c r="D39" s="19">
        <v>137255</v>
      </c>
      <c r="E39" s="19">
        <v>135294</v>
      </c>
      <c r="F39" s="19">
        <v>139095</v>
      </c>
      <c r="G39" s="19">
        <v>140629</v>
      </c>
      <c r="H39" s="19">
        <v>139748</v>
      </c>
      <c r="I39" s="19">
        <v>135310</v>
      </c>
      <c r="J39" s="19">
        <v>134319</v>
      </c>
      <c r="K39" s="19">
        <v>165684</v>
      </c>
      <c r="L39" s="19">
        <v>133267</v>
      </c>
      <c r="M39" s="19">
        <v>133171</v>
      </c>
      <c r="N39" s="19">
        <v>132830</v>
      </c>
      <c r="O39" s="19">
        <v>132855</v>
      </c>
      <c r="P39" s="19">
        <v>136495</v>
      </c>
      <c r="Q39" s="19">
        <v>133486</v>
      </c>
      <c r="R39" s="19">
        <v>130409</v>
      </c>
      <c r="S39" s="19">
        <v>126321</v>
      </c>
      <c r="T39" s="19">
        <v>117673</v>
      </c>
    </row>
    <row r="40" spans="1:20" ht="12" customHeight="1" x14ac:dyDescent="0.25">
      <c r="A40" s="3" t="s">
        <v>3</v>
      </c>
      <c r="B40" s="19">
        <v>37468</v>
      </c>
      <c r="C40" s="19">
        <v>37517</v>
      </c>
      <c r="D40" s="19">
        <v>37435</v>
      </c>
      <c r="E40" s="19">
        <v>37073</v>
      </c>
      <c r="F40" s="19">
        <v>32371</v>
      </c>
      <c r="G40" s="19">
        <v>34023</v>
      </c>
      <c r="H40" s="19">
        <v>30878</v>
      </c>
      <c r="I40" s="19">
        <v>29291</v>
      </c>
      <c r="J40" s="19">
        <v>27840</v>
      </c>
      <c r="K40" s="19">
        <v>26121</v>
      </c>
      <c r="L40" s="19">
        <v>31827</v>
      </c>
      <c r="M40" s="19">
        <v>26821</v>
      </c>
      <c r="N40" s="19">
        <v>25994</v>
      </c>
      <c r="O40" s="19">
        <v>26890</v>
      </c>
      <c r="P40" s="19">
        <v>27660</v>
      </c>
      <c r="Q40" s="19">
        <v>29684</v>
      </c>
      <c r="R40" s="19">
        <v>26001</v>
      </c>
      <c r="S40" s="19">
        <v>25773</v>
      </c>
      <c r="T40" s="19">
        <v>25436</v>
      </c>
    </row>
    <row r="41" spans="1:20" ht="12" customHeight="1" x14ac:dyDescent="0.25">
      <c r="A41" s="3" t="s">
        <v>4</v>
      </c>
      <c r="B41" s="19">
        <v>36463</v>
      </c>
      <c r="C41" s="19">
        <v>35114</v>
      </c>
      <c r="D41" s="19">
        <v>35905</v>
      </c>
      <c r="E41" s="19">
        <v>34212</v>
      </c>
      <c r="F41" s="19">
        <v>33540</v>
      </c>
      <c r="G41" s="19">
        <v>29469</v>
      </c>
      <c r="H41" s="19">
        <v>24762</v>
      </c>
      <c r="I41" s="19">
        <v>22848</v>
      </c>
      <c r="J41" s="19">
        <v>19640</v>
      </c>
      <c r="K41" s="19">
        <v>16150</v>
      </c>
      <c r="L41" s="19">
        <v>19929</v>
      </c>
      <c r="M41" s="19">
        <v>17568</v>
      </c>
      <c r="N41" s="19">
        <v>17745</v>
      </c>
      <c r="O41" s="19">
        <v>20231</v>
      </c>
      <c r="P41" s="19">
        <v>20422</v>
      </c>
      <c r="Q41" s="19">
        <v>20848</v>
      </c>
      <c r="R41" s="19">
        <v>21165</v>
      </c>
      <c r="S41" s="19">
        <v>20646</v>
      </c>
      <c r="T41" s="19">
        <v>20133</v>
      </c>
    </row>
    <row r="42" spans="1:20" ht="18" customHeight="1" x14ac:dyDescent="0.25">
      <c r="A42" s="3" t="s">
        <v>5</v>
      </c>
      <c r="B42" s="19">
        <v>7090</v>
      </c>
      <c r="C42" s="19">
        <v>6637</v>
      </c>
      <c r="D42" s="19">
        <v>7313</v>
      </c>
      <c r="E42" s="19">
        <v>7259</v>
      </c>
      <c r="F42" s="19">
        <v>7360</v>
      </c>
      <c r="G42" s="19">
        <v>7222</v>
      </c>
      <c r="H42" s="19">
        <v>7037</v>
      </c>
      <c r="I42" s="19">
        <v>6898</v>
      </c>
      <c r="J42" s="19">
        <v>6691</v>
      </c>
      <c r="K42" s="19">
        <v>6894</v>
      </c>
      <c r="L42" s="19">
        <v>7758</v>
      </c>
      <c r="M42" s="19">
        <v>6667</v>
      </c>
      <c r="N42" s="19">
        <v>6527</v>
      </c>
      <c r="O42" s="19">
        <v>6726</v>
      </c>
      <c r="P42" s="19">
        <v>6608</v>
      </c>
      <c r="Q42" s="19">
        <v>6904</v>
      </c>
      <c r="R42" s="19">
        <v>6485</v>
      </c>
      <c r="S42" s="19">
        <v>6397</v>
      </c>
      <c r="T42" s="19">
        <v>6365</v>
      </c>
    </row>
    <row r="43" spans="1:20" ht="12" customHeight="1" x14ac:dyDescent="0.25">
      <c r="A43" s="3" t="s">
        <v>6</v>
      </c>
      <c r="B43" s="19">
        <v>14601</v>
      </c>
      <c r="C43" s="19">
        <v>15166</v>
      </c>
      <c r="D43" s="19">
        <v>15785</v>
      </c>
      <c r="E43" s="19">
        <v>15388</v>
      </c>
      <c r="F43" s="19">
        <v>14834</v>
      </c>
      <c r="G43" s="19">
        <v>15400</v>
      </c>
      <c r="H43" s="19">
        <v>15330</v>
      </c>
      <c r="I43" s="19">
        <v>14481</v>
      </c>
      <c r="J43" s="19">
        <v>20262</v>
      </c>
      <c r="K43" s="19">
        <v>14134</v>
      </c>
      <c r="L43" s="19">
        <v>14625</v>
      </c>
      <c r="M43" s="19">
        <v>13874</v>
      </c>
      <c r="N43" s="19">
        <v>15379</v>
      </c>
      <c r="O43" s="19">
        <v>16386</v>
      </c>
      <c r="P43" s="19">
        <v>16714</v>
      </c>
      <c r="Q43" s="19">
        <v>16926</v>
      </c>
      <c r="R43" s="19">
        <v>16957</v>
      </c>
      <c r="S43" s="19">
        <v>16247</v>
      </c>
      <c r="T43" s="19">
        <v>16505</v>
      </c>
    </row>
    <row r="44" spans="1:20" ht="12" customHeight="1" x14ac:dyDescent="0.25">
      <c r="A44" s="3" t="s">
        <v>7</v>
      </c>
      <c r="B44" s="19">
        <v>59777</v>
      </c>
      <c r="C44" s="19">
        <v>60783</v>
      </c>
      <c r="D44" s="19">
        <v>62863</v>
      </c>
      <c r="E44" s="19">
        <v>64653</v>
      </c>
      <c r="F44" s="19">
        <v>68728</v>
      </c>
      <c r="G44" s="19">
        <v>68728</v>
      </c>
      <c r="H44" s="19">
        <v>66348</v>
      </c>
      <c r="I44" s="19">
        <v>65579</v>
      </c>
      <c r="J44" s="19">
        <v>65308</v>
      </c>
      <c r="K44" s="19">
        <v>62801</v>
      </c>
      <c r="L44" s="19">
        <v>63379</v>
      </c>
      <c r="M44" s="19">
        <v>68635</v>
      </c>
      <c r="N44" s="19">
        <v>64456</v>
      </c>
      <c r="O44" s="19">
        <v>57124</v>
      </c>
      <c r="P44" s="19">
        <v>58151</v>
      </c>
      <c r="Q44" s="19">
        <v>56546</v>
      </c>
      <c r="R44" s="19">
        <v>56647</v>
      </c>
      <c r="S44" s="19">
        <v>53901</v>
      </c>
      <c r="T44" s="19">
        <v>53340</v>
      </c>
    </row>
    <row r="45" spans="1:20" ht="12" customHeight="1" x14ac:dyDescent="0.25">
      <c r="A45" s="3" t="s">
        <v>8</v>
      </c>
      <c r="B45" s="19">
        <v>26956</v>
      </c>
      <c r="C45" s="19">
        <v>25731</v>
      </c>
      <c r="D45" s="19">
        <v>24655</v>
      </c>
      <c r="E45" s="19">
        <v>23540</v>
      </c>
      <c r="F45" s="19">
        <v>24354</v>
      </c>
      <c r="G45" s="19">
        <v>20202</v>
      </c>
      <c r="H45" s="19">
        <v>20711</v>
      </c>
      <c r="I45" s="19">
        <v>12935</v>
      </c>
      <c r="J45" s="19">
        <v>10400</v>
      </c>
      <c r="K45" s="19">
        <v>9338</v>
      </c>
      <c r="L45" s="19">
        <v>9748</v>
      </c>
      <c r="M45" s="19">
        <v>10262</v>
      </c>
      <c r="N45" s="19">
        <v>10732</v>
      </c>
      <c r="O45" s="19">
        <v>11657</v>
      </c>
      <c r="P45" s="19">
        <v>12218</v>
      </c>
      <c r="Q45" s="19">
        <v>12507</v>
      </c>
      <c r="R45" s="19">
        <v>13193</v>
      </c>
      <c r="S45" s="19">
        <v>13015</v>
      </c>
      <c r="T45" s="19">
        <v>12483</v>
      </c>
    </row>
    <row r="46" spans="1:20" ht="18" customHeight="1" x14ac:dyDescent="0.25">
      <c r="A46" s="3" t="s">
        <v>9</v>
      </c>
      <c r="B46" s="19">
        <v>85574</v>
      </c>
      <c r="C46" s="19">
        <v>88811</v>
      </c>
      <c r="D46" s="19">
        <v>90531</v>
      </c>
      <c r="E46" s="19">
        <v>89671</v>
      </c>
      <c r="F46" s="19">
        <v>88059</v>
      </c>
      <c r="G46" s="19">
        <v>89143</v>
      </c>
      <c r="H46" s="19">
        <v>87803</v>
      </c>
      <c r="I46" s="19">
        <v>83704</v>
      </c>
      <c r="J46" s="19">
        <v>85563</v>
      </c>
      <c r="K46" s="19">
        <v>101223</v>
      </c>
      <c r="L46" s="19">
        <v>85893</v>
      </c>
      <c r="M46" s="19">
        <v>84805</v>
      </c>
      <c r="N46" s="19">
        <v>84739</v>
      </c>
      <c r="O46" s="19">
        <v>83441</v>
      </c>
      <c r="P46" s="19">
        <v>81611</v>
      </c>
      <c r="Q46" s="19">
        <v>80212</v>
      </c>
      <c r="R46" s="19">
        <v>78506</v>
      </c>
      <c r="S46" s="19">
        <v>77720</v>
      </c>
      <c r="T46" s="19">
        <v>55127</v>
      </c>
    </row>
    <row r="47" spans="1:20" ht="12" customHeight="1" x14ac:dyDescent="0.25">
      <c r="A47" s="3" t="s">
        <v>10</v>
      </c>
      <c r="B47" s="19">
        <v>186755</v>
      </c>
      <c r="C47" s="19">
        <v>190973</v>
      </c>
      <c r="D47" s="19">
        <v>196774</v>
      </c>
      <c r="E47" s="19">
        <v>206928</v>
      </c>
      <c r="F47" s="19">
        <v>209645</v>
      </c>
      <c r="G47" s="19">
        <v>210973</v>
      </c>
      <c r="H47" s="19">
        <v>209785</v>
      </c>
      <c r="I47" s="19">
        <v>204371</v>
      </c>
      <c r="J47" s="19">
        <v>201543</v>
      </c>
      <c r="K47" s="19">
        <v>195827</v>
      </c>
      <c r="L47" s="19">
        <v>198825</v>
      </c>
      <c r="M47" s="19">
        <v>240836</v>
      </c>
      <c r="N47" s="19">
        <v>197289</v>
      </c>
      <c r="O47" s="19">
        <v>194247</v>
      </c>
      <c r="P47" s="19">
        <v>190677</v>
      </c>
      <c r="Q47" s="19">
        <v>185250</v>
      </c>
      <c r="R47" s="19">
        <v>178408</v>
      </c>
      <c r="S47" s="19">
        <v>178579</v>
      </c>
      <c r="T47" s="19">
        <v>168758</v>
      </c>
    </row>
    <row r="48" spans="1:20" ht="12" customHeight="1" x14ac:dyDescent="0.25">
      <c r="A48" s="3" t="s">
        <v>11</v>
      </c>
      <c r="B48" s="19">
        <v>43585</v>
      </c>
      <c r="C48" s="19">
        <v>44959</v>
      </c>
      <c r="D48" s="19">
        <v>45277</v>
      </c>
      <c r="E48" s="19">
        <v>45710</v>
      </c>
      <c r="F48" s="19">
        <v>45950</v>
      </c>
      <c r="G48" s="19">
        <v>46266</v>
      </c>
      <c r="H48" s="19">
        <v>44919</v>
      </c>
      <c r="I48" s="19">
        <v>43448</v>
      </c>
      <c r="J48" s="19">
        <v>41945</v>
      </c>
      <c r="K48" s="19">
        <v>41794</v>
      </c>
      <c r="L48" s="19">
        <v>41739</v>
      </c>
      <c r="M48" s="19">
        <v>41981</v>
      </c>
      <c r="N48" s="19">
        <v>41017</v>
      </c>
      <c r="O48" s="19">
        <v>40517</v>
      </c>
      <c r="P48" s="19">
        <v>40691</v>
      </c>
      <c r="Q48" s="19">
        <v>39463</v>
      </c>
      <c r="R48" s="19">
        <v>39157</v>
      </c>
      <c r="S48" s="19">
        <v>36591</v>
      </c>
      <c r="T48" s="19">
        <v>35155</v>
      </c>
    </row>
    <row r="49" spans="1:20" ht="12" customHeight="1" x14ac:dyDescent="0.25">
      <c r="A49" s="3" t="s">
        <v>12</v>
      </c>
      <c r="B49" s="19">
        <v>10702</v>
      </c>
      <c r="C49" s="19">
        <v>10799</v>
      </c>
      <c r="D49" s="19">
        <v>10987</v>
      </c>
      <c r="E49" s="19">
        <v>10987</v>
      </c>
      <c r="F49" s="19">
        <v>11098</v>
      </c>
      <c r="G49" s="19">
        <v>11220</v>
      </c>
      <c r="H49" s="19">
        <v>10774</v>
      </c>
      <c r="I49" s="19">
        <v>13004</v>
      </c>
      <c r="J49" s="19">
        <v>9528</v>
      </c>
      <c r="K49" s="19">
        <v>9373</v>
      </c>
      <c r="L49" s="19">
        <v>9439</v>
      </c>
      <c r="M49" s="19">
        <v>9535</v>
      </c>
      <c r="N49" s="19">
        <v>9083</v>
      </c>
      <c r="O49" s="19">
        <v>8870</v>
      </c>
      <c r="P49" s="19">
        <v>8752</v>
      </c>
      <c r="Q49" s="19">
        <v>8634</v>
      </c>
      <c r="R49" s="19">
        <v>9169</v>
      </c>
      <c r="S49" s="19">
        <v>8241</v>
      </c>
      <c r="T49" s="19">
        <v>8242</v>
      </c>
    </row>
    <row r="50" spans="1:20" ht="18" customHeight="1" x14ac:dyDescent="0.25">
      <c r="A50" s="3" t="s">
        <v>13</v>
      </c>
      <c r="B50" s="19">
        <v>59203</v>
      </c>
      <c r="C50" s="19">
        <v>56481</v>
      </c>
      <c r="D50" s="19">
        <v>54988</v>
      </c>
      <c r="E50" s="19">
        <v>53765</v>
      </c>
      <c r="F50" s="19">
        <v>50327</v>
      </c>
      <c r="G50" s="19">
        <v>44403</v>
      </c>
      <c r="H50" s="19">
        <v>36331</v>
      </c>
      <c r="I50" s="19">
        <v>30869</v>
      </c>
      <c r="J50" s="19">
        <v>23844</v>
      </c>
      <c r="K50" s="19">
        <v>22324</v>
      </c>
      <c r="L50" s="19">
        <v>23117</v>
      </c>
      <c r="M50" s="19">
        <v>25478</v>
      </c>
      <c r="N50" s="19">
        <v>27348</v>
      </c>
      <c r="O50" s="19">
        <v>28320</v>
      </c>
      <c r="P50" s="19">
        <v>29973</v>
      </c>
      <c r="Q50" s="19">
        <v>30813</v>
      </c>
      <c r="R50" s="19">
        <v>30011</v>
      </c>
      <c r="S50" s="19">
        <v>31101</v>
      </c>
      <c r="T50" s="19">
        <v>30877</v>
      </c>
    </row>
    <row r="51" spans="1:20" ht="12" customHeight="1" x14ac:dyDescent="0.25">
      <c r="A51" s="3" t="s">
        <v>14</v>
      </c>
      <c r="B51" s="19">
        <v>34334</v>
      </c>
      <c r="C51" s="19">
        <v>35277</v>
      </c>
      <c r="D51" s="19">
        <v>34766</v>
      </c>
      <c r="E51" s="19">
        <v>32559</v>
      </c>
      <c r="F51" s="19">
        <v>32278</v>
      </c>
      <c r="G51" s="19">
        <v>35659</v>
      </c>
      <c r="H51" s="19">
        <v>23690</v>
      </c>
      <c r="I51" s="19">
        <v>18461</v>
      </c>
      <c r="J51" s="19">
        <v>14989</v>
      </c>
      <c r="K51" s="19">
        <v>14024</v>
      </c>
      <c r="L51" s="19">
        <v>14400</v>
      </c>
      <c r="M51" s="19">
        <v>14047</v>
      </c>
      <c r="N51" s="19">
        <v>15114</v>
      </c>
      <c r="O51" s="19">
        <v>16296</v>
      </c>
      <c r="P51" s="19">
        <v>17109</v>
      </c>
      <c r="Q51" s="19">
        <v>17069</v>
      </c>
      <c r="R51" s="19">
        <v>17550</v>
      </c>
      <c r="S51" s="19">
        <v>17463</v>
      </c>
      <c r="T51" s="19">
        <v>17448</v>
      </c>
    </row>
    <row r="52" spans="1:20" ht="12" customHeight="1" x14ac:dyDescent="0.25">
      <c r="A52" s="3" t="s">
        <v>15</v>
      </c>
      <c r="B52" s="19">
        <v>29395</v>
      </c>
      <c r="C52" s="19">
        <v>29654</v>
      </c>
      <c r="D52" s="19">
        <v>31315</v>
      </c>
      <c r="E52" s="19">
        <v>31704</v>
      </c>
      <c r="F52" s="19">
        <v>32661</v>
      </c>
      <c r="G52" s="19">
        <v>34210</v>
      </c>
      <c r="H52" s="19">
        <v>31289</v>
      </c>
      <c r="I52" s="19">
        <v>31983</v>
      </c>
      <c r="J52" s="19">
        <v>31308</v>
      </c>
      <c r="K52" s="19">
        <v>28472</v>
      </c>
      <c r="L52" s="19">
        <v>28019</v>
      </c>
      <c r="M52" s="19">
        <v>28762</v>
      </c>
      <c r="N52" s="19">
        <v>29091</v>
      </c>
      <c r="O52" s="19">
        <v>29037</v>
      </c>
      <c r="P52" s="19">
        <v>36000</v>
      </c>
      <c r="Q52" s="19">
        <v>29468</v>
      </c>
      <c r="R52" s="19">
        <v>27798</v>
      </c>
      <c r="S52" s="19">
        <v>28342</v>
      </c>
      <c r="T52" s="19">
        <v>26897</v>
      </c>
    </row>
    <row r="53" spans="1:20" ht="18" customHeight="1" x14ac:dyDescent="0.2">
      <c r="A53" s="7" t="s">
        <v>16</v>
      </c>
      <c r="B53" s="42">
        <v>32827</v>
      </c>
      <c r="C53" s="42">
        <v>33023</v>
      </c>
      <c r="D53" s="42">
        <v>31568</v>
      </c>
      <c r="E53" s="42">
        <v>28877</v>
      </c>
      <c r="F53" s="42">
        <v>27920</v>
      </c>
      <c r="G53" s="42">
        <v>24052</v>
      </c>
      <c r="H53" s="42">
        <v>20360</v>
      </c>
      <c r="I53" s="42">
        <v>17428</v>
      </c>
      <c r="J53" s="42">
        <v>14550</v>
      </c>
      <c r="K53" s="42">
        <v>13007</v>
      </c>
      <c r="L53" s="42">
        <v>13169</v>
      </c>
      <c r="M53" s="42">
        <v>14417</v>
      </c>
      <c r="N53" s="42">
        <v>15461</v>
      </c>
      <c r="O53" s="42">
        <v>16131</v>
      </c>
      <c r="P53" s="42">
        <v>16768</v>
      </c>
      <c r="Q53" s="42">
        <v>17128</v>
      </c>
      <c r="R53" s="42">
        <v>17166</v>
      </c>
      <c r="S53" s="42">
        <v>17878</v>
      </c>
      <c r="T53" s="42">
        <v>17091</v>
      </c>
    </row>
    <row r="54" spans="1:20" ht="12" customHeight="1" x14ac:dyDescent="0.25">
      <c r="A54" s="5" t="s">
        <v>17</v>
      </c>
      <c r="B54" s="10">
        <v>913573</v>
      </c>
      <c r="C54" s="10">
        <v>925145</v>
      </c>
      <c r="D54" s="10">
        <v>940200</v>
      </c>
      <c r="E54" s="10">
        <v>942521</v>
      </c>
      <c r="F54" s="10">
        <v>944349</v>
      </c>
      <c r="G54" s="10">
        <v>938965</v>
      </c>
      <c r="H54" s="10">
        <v>894786</v>
      </c>
      <c r="I54" s="10">
        <v>855578</v>
      </c>
      <c r="J54" s="10">
        <v>830153</v>
      </c>
      <c r="K54" s="10">
        <v>848483</v>
      </c>
      <c r="L54" s="10">
        <v>834674</v>
      </c>
      <c r="M54" s="10">
        <v>857170</v>
      </c>
      <c r="N54" s="10">
        <v>811634</v>
      </c>
      <c r="O54" s="10">
        <v>808851</v>
      </c>
      <c r="P54" s="10">
        <v>818169</v>
      </c>
      <c r="Q54" s="10">
        <v>797463</v>
      </c>
      <c r="R54" s="10">
        <v>776550</v>
      </c>
      <c r="S54" s="10">
        <v>763844</v>
      </c>
      <c r="T54" s="10">
        <v>714515</v>
      </c>
    </row>
    <row r="55" spans="1:20" ht="12" customHeight="1" x14ac:dyDescent="0.2">
      <c r="A55" s="25" t="s">
        <v>110</v>
      </c>
      <c r="B55" s="81" t="s">
        <v>152</v>
      </c>
      <c r="C55" s="81"/>
      <c r="D55" s="81"/>
      <c r="E55" s="81"/>
      <c r="F55" s="81"/>
      <c r="G55" s="81"/>
      <c r="H55" s="81"/>
      <c r="I55" s="81"/>
      <c r="J55" s="81"/>
      <c r="K55" s="81"/>
      <c r="L55" s="81"/>
      <c r="M55" s="81"/>
      <c r="N55" s="81"/>
      <c r="O55" s="81"/>
      <c r="P55" s="81"/>
      <c r="Q55" s="81"/>
      <c r="R55" s="81"/>
      <c r="S55" s="81"/>
      <c r="T55" s="81"/>
    </row>
    <row r="56" spans="1:20"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336</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T59"/>
  <sheetViews>
    <sheetView view="pageBreakPreview" zoomScale="110" zoomScaleNormal="120" zoomScaleSheetLayoutView="110" workbookViewId="0">
      <selection activeCell="L15" sqref="L15"/>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11" width="8.7109375" customWidth="1"/>
    <col min="12" max="20" width="7.7109375" customWidth="1"/>
  </cols>
  <sheetData>
    <row r="1" spans="1:20" ht="12" customHeight="1" x14ac:dyDescent="0.25">
      <c r="A1" s="3" t="s">
        <v>34</v>
      </c>
      <c r="B1" s="3" t="s">
        <v>117</v>
      </c>
      <c r="D1" s="3"/>
    </row>
    <row r="2" spans="1:20" ht="12" customHeight="1" x14ac:dyDescent="0.25">
      <c r="A2" s="3" t="s">
        <v>36</v>
      </c>
      <c r="B2" s="3" t="s">
        <v>93</v>
      </c>
      <c r="D2" s="3"/>
    </row>
    <row r="3" spans="1:20" ht="12" customHeight="1" x14ac:dyDescent="0.25">
      <c r="A3" s="9">
        <v>1</v>
      </c>
      <c r="B3" s="4" t="s">
        <v>151</v>
      </c>
      <c r="D3" s="4"/>
    </row>
    <row r="4" spans="1:20" ht="12" customHeight="1" x14ac:dyDescent="0.25">
      <c r="A4" s="29" t="s">
        <v>38</v>
      </c>
      <c r="B4" s="4" t="s">
        <v>142</v>
      </c>
      <c r="D4" s="4" t="s">
        <v>109</v>
      </c>
    </row>
    <row r="5" spans="1:20" ht="12" customHeight="1" x14ac:dyDescent="0.2"/>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9146</v>
      </c>
      <c r="C9" s="19">
        <v>9065</v>
      </c>
      <c r="D9" s="19">
        <v>9118</v>
      </c>
      <c r="E9" s="19">
        <v>8788</v>
      </c>
      <c r="F9" s="19">
        <v>8372</v>
      </c>
      <c r="G9" s="19">
        <v>7434</v>
      </c>
      <c r="H9" s="19">
        <v>6883</v>
      </c>
      <c r="I9" s="19">
        <v>6796</v>
      </c>
      <c r="J9" s="19">
        <v>6240</v>
      </c>
      <c r="K9" s="19">
        <v>5922</v>
      </c>
      <c r="L9" s="19">
        <v>5951</v>
      </c>
      <c r="M9" s="19">
        <v>5517</v>
      </c>
      <c r="N9" s="19">
        <v>5868</v>
      </c>
      <c r="O9" s="19">
        <v>5768</v>
      </c>
      <c r="P9" s="19">
        <v>6125</v>
      </c>
      <c r="Q9" s="19">
        <v>7439</v>
      </c>
      <c r="R9" s="19">
        <v>6951</v>
      </c>
      <c r="S9" s="19">
        <v>6281</v>
      </c>
      <c r="T9" s="19">
        <v>5612</v>
      </c>
    </row>
    <row r="10" spans="1:20" ht="12" customHeight="1" x14ac:dyDescent="0.25">
      <c r="A10" s="4" t="s">
        <v>2</v>
      </c>
      <c r="B10" s="19">
        <v>12717</v>
      </c>
      <c r="C10" s="19">
        <v>11853</v>
      </c>
      <c r="D10" s="19">
        <v>11800</v>
      </c>
      <c r="E10" s="19">
        <v>10878</v>
      </c>
      <c r="F10" s="19">
        <v>10463</v>
      </c>
      <c r="G10" s="19">
        <v>9862</v>
      </c>
      <c r="H10" s="19">
        <v>9043</v>
      </c>
      <c r="I10" s="19">
        <v>8187</v>
      </c>
      <c r="J10" s="19">
        <v>7579</v>
      </c>
      <c r="K10" s="19">
        <v>6983</v>
      </c>
      <c r="L10" s="19">
        <v>6459</v>
      </c>
      <c r="M10" s="19">
        <v>5992</v>
      </c>
      <c r="N10" s="19">
        <v>5892</v>
      </c>
      <c r="O10" s="19">
        <v>6259</v>
      </c>
      <c r="P10" s="19">
        <v>7033</v>
      </c>
      <c r="Q10" s="19">
        <v>7496</v>
      </c>
      <c r="R10" s="19">
        <v>7414</v>
      </c>
      <c r="S10" s="19">
        <v>6974</v>
      </c>
      <c r="T10" s="19">
        <v>5964</v>
      </c>
    </row>
    <row r="11" spans="1:20" ht="12" customHeight="1" x14ac:dyDescent="0.25">
      <c r="A11" s="4" t="s">
        <v>3</v>
      </c>
      <c r="B11" s="19">
        <v>4211</v>
      </c>
      <c r="C11" s="19">
        <v>4303</v>
      </c>
      <c r="D11" s="19">
        <v>4019</v>
      </c>
      <c r="E11" s="19">
        <v>3576</v>
      </c>
      <c r="F11" s="19">
        <v>3363</v>
      </c>
      <c r="G11" s="19">
        <v>3295</v>
      </c>
      <c r="H11" s="19">
        <v>3127</v>
      </c>
      <c r="I11" s="19">
        <v>2777</v>
      </c>
      <c r="J11" s="19">
        <v>2730</v>
      </c>
      <c r="K11" s="19">
        <v>2487</v>
      </c>
      <c r="L11" s="19">
        <v>2339</v>
      </c>
      <c r="M11" s="19">
        <v>2115</v>
      </c>
      <c r="N11" s="19">
        <v>2430</v>
      </c>
      <c r="O11" s="19">
        <v>3009</v>
      </c>
      <c r="P11" s="19">
        <v>2490</v>
      </c>
      <c r="Q11" s="19">
        <v>2983</v>
      </c>
      <c r="R11" s="19">
        <v>2955</v>
      </c>
      <c r="S11" s="19">
        <v>2699</v>
      </c>
      <c r="T11" s="19">
        <v>2037</v>
      </c>
    </row>
    <row r="12" spans="1:20" ht="12" customHeight="1" x14ac:dyDescent="0.25">
      <c r="A12" s="4" t="s">
        <v>4</v>
      </c>
      <c r="B12" s="19">
        <v>3283</v>
      </c>
      <c r="C12" s="19">
        <v>3024</v>
      </c>
      <c r="D12" s="19">
        <v>3268</v>
      </c>
      <c r="E12" s="19">
        <v>3397</v>
      </c>
      <c r="F12" s="19">
        <v>3555</v>
      </c>
      <c r="G12" s="19">
        <v>3024</v>
      </c>
      <c r="H12" s="19">
        <v>2448</v>
      </c>
      <c r="I12" s="19">
        <v>1938</v>
      </c>
      <c r="J12" s="19">
        <v>1629</v>
      </c>
      <c r="K12" s="19">
        <v>1411</v>
      </c>
      <c r="L12" s="19">
        <v>1439</v>
      </c>
      <c r="M12" s="19">
        <v>1432</v>
      </c>
      <c r="N12" s="19">
        <v>1462</v>
      </c>
      <c r="O12" s="19">
        <v>1556</v>
      </c>
      <c r="P12" s="19">
        <v>1523</v>
      </c>
      <c r="Q12" s="19">
        <v>1564</v>
      </c>
      <c r="R12" s="19">
        <v>1628</v>
      </c>
      <c r="S12" s="19">
        <v>1579</v>
      </c>
      <c r="T12" s="19">
        <v>1134</v>
      </c>
    </row>
    <row r="13" spans="1:20" ht="18" customHeight="1" x14ac:dyDescent="0.25">
      <c r="A13" s="4" t="s">
        <v>5</v>
      </c>
      <c r="B13" s="19">
        <v>607</v>
      </c>
      <c r="C13" s="19">
        <v>665</v>
      </c>
      <c r="D13" s="19">
        <v>786</v>
      </c>
      <c r="E13" s="19">
        <v>690</v>
      </c>
      <c r="F13" s="19">
        <v>580</v>
      </c>
      <c r="G13" s="19">
        <v>593</v>
      </c>
      <c r="H13" s="19">
        <v>530</v>
      </c>
      <c r="I13" s="19">
        <v>463</v>
      </c>
      <c r="J13" s="19">
        <v>415</v>
      </c>
      <c r="K13" s="19">
        <v>482</v>
      </c>
      <c r="L13" s="19">
        <v>412</v>
      </c>
      <c r="M13" s="19">
        <v>449</v>
      </c>
      <c r="N13" s="19">
        <v>448</v>
      </c>
      <c r="O13" s="19">
        <v>447</v>
      </c>
      <c r="P13" s="19">
        <v>437</v>
      </c>
      <c r="Q13" s="19">
        <v>575</v>
      </c>
      <c r="R13" s="19">
        <v>564</v>
      </c>
      <c r="S13" s="19">
        <v>607</v>
      </c>
      <c r="T13" s="19">
        <v>593</v>
      </c>
    </row>
    <row r="14" spans="1:20" ht="12" customHeight="1" x14ac:dyDescent="0.25">
      <c r="A14" s="4" t="s">
        <v>6</v>
      </c>
      <c r="B14" s="19">
        <v>1747</v>
      </c>
      <c r="C14" s="19">
        <v>1747</v>
      </c>
      <c r="D14" s="19">
        <v>1785</v>
      </c>
      <c r="E14" s="19">
        <v>1771</v>
      </c>
      <c r="F14" s="19">
        <v>1802</v>
      </c>
      <c r="G14" s="19">
        <v>1684</v>
      </c>
      <c r="H14" s="19">
        <v>1349</v>
      </c>
      <c r="I14" s="19">
        <v>1213</v>
      </c>
      <c r="J14" s="19">
        <v>1224</v>
      </c>
      <c r="K14" s="19">
        <v>1020</v>
      </c>
      <c r="L14" s="19">
        <v>993</v>
      </c>
      <c r="M14" s="19">
        <v>697</v>
      </c>
      <c r="N14" s="19">
        <v>755</v>
      </c>
      <c r="O14" s="19">
        <v>897</v>
      </c>
      <c r="P14" s="19">
        <v>992</v>
      </c>
      <c r="Q14" s="19">
        <v>896</v>
      </c>
      <c r="R14" s="19">
        <v>1090</v>
      </c>
      <c r="S14" s="19">
        <v>978</v>
      </c>
      <c r="T14" s="19">
        <v>1119</v>
      </c>
    </row>
    <row r="15" spans="1:20" ht="12" customHeight="1" x14ac:dyDescent="0.25">
      <c r="A15" s="4" t="s">
        <v>7</v>
      </c>
      <c r="B15" s="19">
        <v>5419</v>
      </c>
      <c r="C15" s="19">
        <v>5760</v>
      </c>
      <c r="D15" s="19">
        <v>5639</v>
      </c>
      <c r="E15" s="19">
        <v>5280</v>
      </c>
      <c r="F15" s="19">
        <v>5435</v>
      </c>
      <c r="G15" s="19">
        <v>5435</v>
      </c>
      <c r="H15" s="19">
        <v>4478</v>
      </c>
      <c r="I15" s="19">
        <v>4464</v>
      </c>
      <c r="J15" s="19">
        <v>3863</v>
      </c>
      <c r="K15" s="19">
        <v>3370</v>
      </c>
      <c r="L15" s="19">
        <v>3351</v>
      </c>
      <c r="M15" s="19">
        <v>3029</v>
      </c>
      <c r="N15" s="19">
        <v>3031</v>
      </c>
      <c r="O15" s="19">
        <v>2542</v>
      </c>
      <c r="P15" s="19">
        <v>3180</v>
      </c>
      <c r="Q15" s="19">
        <v>3095</v>
      </c>
      <c r="R15" s="19">
        <v>3011</v>
      </c>
      <c r="S15" s="19">
        <v>3044</v>
      </c>
      <c r="T15" s="19">
        <v>2555</v>
      </c>
    </row>
    <row r="16" spans="1:20" ht="12" customHeight="1" x14ac:dyDescent="0.25">
      <c r="A16" s="4" t="s">
        <v>8</v>
      </c>
      <c r="B16" s="19">
        <v>2886</v>
      </c>
      <c r="C16" s="19">
        <v>2669</v>
      </c>
      <c r="D16" s="19">
        <v>2453</v>
      </c>
      <c r="E16" s="19">
        <v>2548</v>
      </c>
      <c r="F16" s="19">
        <v>2768</v>
      </c>
      <c r="G16" s="19">
        <v>2113</v>
      </c>
      <c r="H16" s="19">
        <v>2063</v>
      </c>
      <c r="I16" s="19">
        <v>1617</v>
      </c>
      <c r="J16" s="19">
        <v>1434</v>
      </c>
      <c r="K16" s="19">
        <v>1345</v>
      </c>
      <c r="L16" s="19">
        <v>1266</v>
      </c>
      <c r="M16" s="19">
        <v>1155</v>
      </c>
      <c r="N16" s="19">
        <v>961</v>
      </c>
      <c r="O16" s="19">
        <v>1000</v>
      </c>
      <c r="P16" s="19">
        <v>1175</v>
      </c>
      <c r="Q16" s="19">
        <v>1133</v>
      </c>
      <c r="R16" s="19">
        <v>1194</v>
      </c>
      <c r="S16" s="19">
        <v>1225</v>
      </c>
      <c r="T16" s="19">
        <v>919</v>
      </c>
    </row>
    <row r="17" spans="1:20" ht="18" customHeight="1" x14ac:dyDescent="0.25">
      <c r="A17" s="4" t="s">
        <v>9</v>
      </c>
      <c r="B17" s="19">
        <v>8675</v>
      </c>
      <c r="C17" s="19">
        <v>9591</v>
      </c>
      <c r="D17" s="19">
        <v>8776</v>
      </c>
      <c r="E17" s="19">
        <v>8345</v>
      </c>
      <c r="F17" s="19">
        <v>7749</v>
      </c>
      <c r="G17" s="19">
        <v>6931</v>
      </c>
      <c r="H17" s="19">
        <v>6780</v>
      </c>
      <c r="I17" s="19">
        <v>5556</v>
      </c>
      <c r="J17" s="19">
        <v>5218</v>
      </c>
      <c r="K17" s="19">
        <v>5085</v>
      </c>
      <c r="L17" s="19">
        <v>4773</v>
      </c>
      <c r="M17" s="19">
        <v>4372</v>
      </c>
      <c r="N17" s="19">
        <v>4245</v>
      </c>
      <c r="O17" s="19">
        <v>4339</v>
      </c>
      <c r="P17" s="19">
        <v>4291</v>
      </c>
      <c r="Q17" s="19">
        <v>4830</v>
      </c>
      <c r="R17" s="19">
        <v>5093</v>
      </c>
      <c r="S17" s="19">
        <v>5424</v>
      </c>
      <c r="T17" s="19">
        <v>4612</v>
      </c>
    </row>
    <row r="18" spans="1:20" ht="12" customHeight="1" x14ac:dyDescent="0.25">
      <c r="A18" s="4" t="s">
        <v>10</v>
      </c>
      <c r="B18" s="19">
        <v>13635</v>
      </c>
      <c r="C18" s="19">
        <v>13694</v>
      </c>
      <c r="D18" s="19">
        <v>14441</v>
      </c>
      <c r="E18" s="19">
        <v>14691</v>
      </c>
      <c r="F18" s="19">
        <v>14383</v>
      </c>
      <c r="G18" s="19">
        <v>14516</v>
      </c>
      <c r="H18" s="19">
        <v>14254</v>
      </c>
      <c r="I18" s="19">
        <v>13339</v>
      </c>
      <c r="J18" s="19">
        <v>11925</v>
      </c>
      <c r="K18" s="19">
        <v>11114</v>
      </c>
      <c r="L18" s="19">
        <v>10627</v>
      </c>
      <c r="M18" s="19">
        <v>11190</v>
      </c>
      <c r="N18" s="19">
        <v>11692</v>
      </c>
      <c r="O18" s="19">
        <v>11054</v>
      </c>
      <c r="P18" s="19">
        <v>10805</v>
      </c>
      <c r="Q18" s="19">
        <v>11149</v>
      </c>
      <c r="R18" s="19">
        <v>11522</v>
      </c>
      <c r="S18" s="19">
        <v>11422</v>
      </c>
      <c r="T18" s="19">
        <v>9709</v>
      </c>
    </row>
    <row r="19" spans="1:20" ht="12" customHeight="1" x14ac:dyDescent="0.25">
      <c r="A19" s="4" t="s">
        <v>11</v>
      </c>
      <c r="B19" s="19">
        <v>4049</v>
      </c>
      <c r="C19" s="19">
        <v>4143</v>
      </c>
      <c r="D19" s="19">
        <v>3709</v>
      </c>
      <c r="E19" s="19">
        <v>3487</v>
      </c>
      <c r="F19" s="19">
        <v>3613</v>
      </c>
      <c r="G19" s="19">
        <v>3572</v>
      </c>
      <c r="H19" s="19">
        <v>3342</v>
      </c>
      <c r="I19" s="19">
        <v>3076</v>
      </c>
      <c r="J19" s="19">
        <v>2565</v>
      </c>
      <c r="K19" s="19">
        <v>2469</v>
      </c>
      <c r="L19" s="19">
        <v>2353</v>
      </c>
      <c r="M19" s="19">
        <v>2346</v>
      </c>
      <c r="N19" s="19">
        <v>2357</v>
      </c>
      <c r="O19" s="19">
        <v>2606</v>
      </c>
      <c r="P19" s="19">
        <v>2525</v>
      </c>
      <c r="Q19" s="19">
        <v>2785</v>
      </c>
      <c r="R19" s="19">
        <v>2811</v>
      </c>
      <c r="S19" s="19">
        <v>2958</v>
      </c>
      <c r="T19" s="19">
        <v>2460</v>
      </c>
    </row>
    <row r="20" spans="1:20" ht="12" customHeight="1" x14ac:dyDescent="0.25">
      <c r="A20" s="4" t="s">
        <v>12</v>
      </c>
      <c r="B20" s="19">
        <v>1020</v>
      </c>
      <c r="C20" s="19">
        <v>675</v>
      </c>
      <c r="D20" s="19">
        <v>998</v>
      </c>
      <c r="E20" s="19">
        <v>998</v>
      </c>
      <c r="F20" s="19">
        <v>889</v>
      </c>
      <c r="G20" s="19">
        <v>847</v>
      </c>
      <c r="H20" s="19">
        <v>760</v>
      </c>
      <c r="I20" s="19">
        <v>710</v>
      </c>
      <c r="J20" s="19">
        <v>566</v>
      </c>
      <c r="K20" s="19">
        <v>487</v>
      </c>
      <c r="L20" s="19">
        <v>527</v>
      </c>
      <c r="M20" s="19">
        <v>509</v>
      </c>
      <c r="N20" s="19">
        <v>463</v>
      </c>
      <c r="O20" s="19">
        <v>442</v>
      </c>
      <c r="P20" s="19">
        <v>662</v>
      </c>
      <c r="Q20" s="19">
        <v>610</v>
      </c>
      <c r="R20" s="19">
        <v>656</v>
      </c>
      <c r="S20" s="19">
        <v>637</v>
      </c>
      <c r="T20" s="19">
        <v>546</v>
      </c>
    </row>
    <row r="21" spans="1:20" ht="18" customHeight="1" x14ac:dyDescent="0.25">
      <c r="A21" s="4" t="s">
        <v>13</v>
      </c>
      <c r="B21" s="19">
        <v>6010</v>
      </c>
      <c r="C21" s="19">
        <v>5599</v>
      </c>
      <c r="D21" s="19">
        <v>5152</v>
      </c>
      <c r="E21" s="19">
        <v>4830</v>
      </c>
      <c r="F21" s="19">
        <v>4316</v>
      </c>
      <c r="G21" s="19">
        <v>3744</v>
      </c>
      <c r="H21" s="19">
        <v>3134</v>
      </c>
      <c r="I21" s="19">
        <v>2690</v>
      </c>
      <c r="J21" s="19">
        <v>2341</v>
      </c>
      <c r="K21" s="19">
        <v>2259</v>
      </c>
      <c r="L21" s="19">
        <v>2288</v>
      </c>
      <c r="M21" s="19">
        <v>2599</v>
      </c>
      <c r="N21" s="19">
        <v>2348</v>
      </c>
      <c r="O21" s="19">
        <v>2354</v>
      </c>
      <c r="P21" s="19">
        <v>2533</v>
      </c>
      <c r="Q21" s="19">
        <v>2566</v>
      </c>
      <c r="R21" s="19">
        <v>2637</v>
      </c>
      <c r="S21" s="19">
        <v>2708</v>
      </c>
      <c r="T21" s="19">
        <v>2455</v>
      </c>
    </row>
    <row r="22" spans="1:20" ht="12" customHeight="1" x14ac:dyDescent="0.25">
      <c r="A22" s="4" t="s">
        <v>14</v>
      </c>
      <c r="B22" s="19">
        <v>4893</v>
      </c>
      <c r="C22" s="19">
        <v>5017</v>
      </c>
      <c r="D22" s="19">
        <v>4864</v>
      </c>
      <c r="E22" s="19">
        <v>3845</v>
      </c>
      <c r="F22" s="19">
        <v>3486</v>
      </c>
      <c r="G22" s="19">
        <v>2768</v>
      </c>
      <c r="H22" s="19">
        <v>2573</v>
      </c>
      <c r="I22" s="19">
        <v>1982</v>
      </c>
      <c r="J22" s="19">
        <v>1844</v>
      </c>
      <c r="K22" s="19">
        <v>1738</v>
      </c>
      <c r="L22" s="19">
        <v>1668</v>
      </c>
      <c r="M22" s="19">
        <v>1479</v>
      </c>
      <c r="N22" s="19">
        <v>1528</v>
      </c>
      <c r="O22" s="19">
        <v>1735</v>
      </c>
      <c r="P22" s="19">
        <v>1663</v>
      </c>
      <c r="Q22" s="19">
        <v>1749</v>
      </c>
      <c r="R22" s="19">
        <v>2004</v>
      </c>
      <c r="S22" s="19">
        <v>1998</v>
      </c>
      <c r="T22" s="19">
        <v>1770</v>
      </c>
    </row>
    <row r="23" spans="1:20" ht="12" customHeight="1" x14ac:dyDescent="0.25">
      <c r="A23" s="4" t="s">
        <v>15</v>
      </c>
      <c r="B23" s="19">
        <v>3144</v>
      </c>
      <c r="C23" s="19">
        <v>2908</v>
      </c>
      <c r="D23" s="19">
        <v>3026</v>
      </c>
      <c r="E23" s="19">
        <v>3098</v>
      </c>
      <c r="F23" s="19">
        <v>3164</v>
      </c>
      <c r="G23" s="19">
        <v>2953</v>
      </c>
      <c r="H23" s="19">
        <v>2690</v>
      </c>
      <c r="I23" s="19">
        <v>2225</v>
      </c>
      <c r="J23" s="19">
        <v>2202</v>
      </c>
      <c r="K23" s="19">
        <v>2143</v>
      </c>
      <c r="L23" s="19">
        <v>2114</v>
      </c>
      <c r="M23" s="19">
        <v>2237</v>
      </c>
      <c r="N23" s="19">
        <v>2323</v>
      </c>
      <c r="O23" s="19">
        <v>2234</v>
      </c>
      <c r="P23" s="19">
        <v>2436</v>
      </c>
      <c r="Q23" s="19">
        <v>2293</v>
      </c>
      <c r="R23" s="19">
        <v>2453</v>
      </c>
      <c r="S23" s="19">
        <v>2673</v>
      </c>
      <c r="T23" s="19">
        <v>2283</v>
      </c>
    </row>
    <row r="24" spans="1:20" ht="18" customHeight="1" x14ac:dyDescent="0.2">
      <c r="A24" s="8" t="s">
        <v>16</v>
      </c>
      <c r="B24" s="42">
        <v>3881</v>
      </c>
      <c r="C24" s="42">
        <v>3091</v>
      </c>
      <c r="D24" s="42">
        <v>2787</v>
      </c>
      <c r="E24" s="42">
        <v>2308</v>
      </c>
      <c r="F24" s="42">
        <v>2311</v>
      </c>
      <c r="G24" s="42">
        <v>1711</v>
      </c>
      <c r="H24" s="42">
        <v>1426</v>
      </c>
      <c r="I24" s="42">
        <v>1275</v>
      </c>
      <c r="J24" s="42">
        <v>1266</v>
      </c>
      <c r="K24" s="42">
        <v>1157</v>
      </c>
      <c r="L24" s="42">
        <v>1024</v>
      </c>
      <c r="M24" s="42">
        <v>1177</v>
      </c>
      <c r="N24" s="42">
        <v>1118</v>
      </c>
      <c r="O24" s="42">
        <v>1197</v>
      </c>
      <c r="P24" s="42">
        <v>1286</v>
      </c>
      <c r="Q24" s="42">
        <v>1519</v>
      </c>
      <c r="R24" s="42">
        <v>1620</v>
      </c>
      <c r="S24" s="42">
        <v>1627</v>
      </c>
      <c r="T24" s="42">
        <v>1302</v>
      </c>
    </row>
    <row r="25" spans="1:20" ht="12" customHeight="1" x14ac:dyDescent="0.25">
      <c r="A25" s="5" t="s">
        <v>17</v>
      </c>
      <c r="B25" s="10">
        <v>85323</v>
      </c>
      <c r="C25" s="10">
        <v>83804</v>
      </c>
      <c r="D25" s="10">
        <v>82621</v>
      </c>
      <c r="E25" s="10">
        <v>78530</v>
      </c>
      <c r="F25" s="10">
        <v>76249</v>
      </c>
      <c r="G25" s="10">
        <v>70482</v>
      </c>
      <c r="H25" s="10">
        <v>64880</v>
      </c>
      <c r="I25" s="10">
        <v>58308</v>
      </c>
      <c r="J25" s="10">
        <v>53041</v>
      </c>
      <c r="K25" s="10">
        <v>49472</v>
      </c>
      <c r="L25" s="10">
        <v>47584</v>
      </c>
      <c r="M25" s="10">
        <v>46295</v>
      </c>
      <c r="N25" s="10">
        <v>46921</v>
      </c>
      <c r="O25" s="10">
        <v>47439</v>
      </c>
      <c r="P25" s="10">
        <v>49156</v>
      </c>
      <c r="Q25" s="10">
        <v>52682</v>
      </c>
      <c r="R25" s="10">
        <v>53603</v>
      </c>
      <c r="S25" s="10">
        <v>52834</v>
      </c>
      <c r="T25" s="10">
        <v>45070</v>
      </c>
    </row>
    <row r="26" spans="1:20" ht="12" customHeight="1" x14ac:dyDescent="0.2">
      <c r="A26" s="25" t="s">
        <v>110</v>
      </c>
      <c r="B26" s="81" t="s">
        <v>101</v>
      </c>
      <c r="C26" s="81"/>
      <c r="D26" s="81"/>
      <c r="E26" s="81"/>
      <c r="F26" s="81"/>
      <c r="G26" s="81"/>
      <c r="H26" s="81"/>
      <c r="I26" s="81"/>
      <c r="J26" s="81"/>
      <c r="K26" s="81"/>
      <c r="L26" s="81"/>
      <c r="M26" s="81"/>
      <c r="N26" s="81"/>
      <c r="O26" s="81"/>
      <c r="P26" s="81"/>
      <c r="Q26" s="81"/>
      <c r="R26" s="81"/>
      <c r="S26" s="81"/>
      <c r="T26" s="81"/>
    </row>
    <row r="27" spans="1:20" ht="12" customHeight="1" x14ac:dyDescent="0.2">
      <c r="A27" s="25"/>
      <c r="B27" s="82"/>
      <c r="C27" s="82"/>
      <c r="D27" s="82"/>
      <c r="E27" s="82"/>
      <c r="F27" s="82"/>
      <c r="G27" s="82"/>
      <c r="H27" s="82"/>
      <c r="I27" s="82"/>
      <c r="J27" s="82"/>
      <c r="K27" s="82"/>
      <c r="L27" s="82"/>
      <c r="M27" s="82"/>
      <c r="N27" s="82"/>
      <c r="O27" s="82"/>
      <c r="P27" s="82"/>
      <c r="Q27" s="82"/>
      <c r="R27" s="82"/>
      <c r="S27" s="82"/>
      <c r="T27" s="82"/>
    </row>
    <row r="28" spans="1:20" ht="27" customHeight="1" x14ac:dyDescent="0.2">
      <c r="A28" s="25"/>
      <c r="B28" s="82"/>
      <c r="C28" s="82"/>
      <c r="D28" s="82"/>
      <c r="E28" s="82"/>
      <c r="F28" s="82"/>
      <c r="G28" s="82"/>
      <c r="H28" s="82"/>
      <c r="I28" s="82"/>
      <c r="J28" s="82"/>
      <c r="K28" s="82"/>
      <c r="L28" s="82"/>
      <c r="M28" s="82"/>
      <c r="N28" s="82"/>
      <c r="O28" s="82"/>
      <c r="P28" s="82"/>
      <c r="Q28" s="82"/>
      <c r="R28" s="82"/>
      <c r="S28" s="82"/>
      <c r="T28" s="82"/>
    </row>
    <row r="29" spans="1:20" ht="12" customHeight="1" x14ac:dyDescent="0.2">
      <c r="A29" s="25"/>
      <c r="B29" s="82"/>
      <c r="C29" s="82"/>
      <c r="D29" s="82"/>
      <c r="E29" s="82"/>
      <c r="F29" s="82"/>
      <c r="G29" s="82"/>
      <c r="H29" s="82"/>
      <c r="I29" s="82"/>
      <c r="J29" s="82"/>
      <c r="K29" s="82"/>
      <c r="L29" s="82"/>
      <c r="M29" s="82"/>
      <c r="N29" s="82"/>
      <c r="O29" s="82"/>
      <c r="P29" s="82"/>
      <c r="Q29" s="82"/>
      <c r="R29" s="82"/>
      <c r="S29" s="82"/>
      <c r="T29" s="82"/>
    </row>
    <row r="30" spans="1:20" s="12" customFormat="1" ht="12" customHeight="1" x14ac:dyDescent="0.25">
      <c r="A30" s="3" t="s">
        <v>34</v>
      </c>
      <c r="B30" s="3" t="s">
        <v>117</v>
      </c>
    </row>
    <row r="31" spans="1:20" s="12" customFormat="1" ht="12" customHeight="1" x14ac:dyDescent="0.25">
      <c r="A31" s="3" t="s">
        <v>36</v>
      </c>
      <c r="B31" s="3" t="s">
        <v>93</v>
      </c>
    </row>
    <row r="32" spans="1:20" s="12" customFormat="1" ht="12" customHeight="1" x14ac:dyDescent="0.25">
      <c r="A32" s="13">
        <v>1</v>
      </c>
      <c r="B32" s="14" t="s">
        <v>151</v>
      </c>
    </row>
    <row r="33" spans="1:20" s="12" customFormat="1" ht="12" customHeight="1" x14ac:dyDescent="0.25">
      <c r="A33" s="29" t="s">
        <v>38</v>
      </c>
      <c r="B33" s="4" t="s">
        <v>142</v>
      </c>
    </row>
    <row r="34" spans="1:20" s="12" customFormat="1" ht="12" customHeight="1" x14ac:dyDescent="0.25">
      <c r="A34" s="29" t="s">
        <v>40</v>
      </c>
      <c r="B34" s="4" t="s">
        <v>39</v>
      </c>
    </row>
    <row r="35" spans="1:20" s="12" customFormat="1" ht="12" customHeight="1" x14ac:dyDescent="0.2"/>
    <row r="36" spans="1:20" s="12" customFormat="1" ht="6" customHeight="1" x14ac:dyDescent="0.2"/>
    <row r="37" spans="1:20"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s="12" customFormat="1" ht="18" customHeight="1" x14ac:dyDescent="0.25">
      <c r="A38" s="4" t="s">
        <v>1</v>
      </c>
      <c r="B38" s="19">
        <v>3926</v>
      </c>
      <c r="C38" s="19">
        <v>4157</v>
      </c>
      <c r="D38" s="19">
        <v>4173</v>
      </c>
      <c r="E38" s="19">
        <v>4006</v>
      </c>
      <c r="F38" s="19">
        <v>4219</v>
      </c>
      <c r="G38" s="19">
        <v>3924</v>
      </c>
      <c r="H38" s="19">
        <v>3931</v>
      </c>
      <c r="I38" s="19">
        <v>3851</v>
      </c>
      <c r="J38" s="19">
        <v>3596</v>
      </c>
      <c r="K38" s="19">
        <v>3497</v>
      </c>
      <c r="L38" s="19">
        <v>3477</v>
      </c>
      <c r="M38" s="19">
        <v>3280</v>
      </c>
      <c r="N38" s="19">
        <v>2890</v>
      </c>
      <c r="O38" s="19">
        <v>2771</v>
      </c>
      <c r="P38" s="19">
        <v>2739</v>
      </c>
      <c r="Q38" s="19">
        <v>2816</v>
      </c>
      <c r="R38" s="19">
        <v>3087</v>
      </c>
      <c r="S38" s="19">
        <v>2658</v>
      </c>
      <c r="T38" s="19">
        <v>2807</v>
      </c>
    </row>
    <row r="39" spans="1:20" s="12" customFormat="1" ht="12" customHeight="1" x14ac:dyDescent="0.25">
      <c r="A39" s="4" t="s">
        <v>2</v>
      </c>
      <c r="B39" s="19">
        <v>5290</v>
      </c>
      <c r="C39" s="19">
        <v>4841</v>
      </c>
      <c r="D39" s="19">
        <v>4749</v>
      </c>
      <c r="E39" s="19">
        <v>4583</v>
      </c>
      <c r="F39" s="19">
        <v>4498</v>
      </c>
      <c r="G39" s="19">
        <v>4378</v>
      </c>
      <c r="H39" s="19">
        <v>4009</v>
      </c>
      <c r="I39" s="19">
        <v>3789</v>
      </c>
      <c r="J39" s="19">
        <v>3507</v>
      </c>
      <c r="K39" s="19">
        <v>3253</v>
      </c>
      <c r="L39" s="19">
        <v>2691</v>
      </c>
      <c r="M39" s="19">
        <v>2623</v>
      </c>
      <c r="N39" s="19">
        <v>2524</v>
      </c>
      <c r="O39" s="19">
        <v>2503</v>
      </c>
      <c r="P39" s="19">
        <v>2506</v>
      </c>
      <c r="Q39" s="19">
        <v>2642</v>
      </c>
      <c r="R39" s="19">
        <v>2870</v>
      </c>
      <c r="S39" s="19">
        <v>2670</v>
      </c>
      <c r="T39" s="19">
        <v>2528</v>
      </c>
    </row>
    <row r="40" spans="1:20" s="12" customFormat="1" ht="12" customHeight="1" x14ac:dyDescent="0.25">
      <c r="A40" s="4" t="s">
        <v>3</v>
      </c>
      <c r="B40" s="19">
        <v>431</v>
      </c>
      <c r="C40" s="19">
        <v>557</v>
      </c>
      <c r="D40" s="19">
        <v>712</v>
      </c>
      <c r="E40" s="19">
        <v>610</v>
      </c>
      <c r="F40" s="19">
        <v>742</v>
      </c>
      <c r="G40" s="19">
        <v>660</v>
      </c>
      <c r="H40" s="19">
        <v>840</v>
      </c>
      <c r="I40" s="19">
        <v>775</v>
      </c>
      <c r="J40" s="19">
        <v>685</v>
      </c>
      <c r="K40" s="19">
        <v>624</v>
      </c>
      <c r="L40" s="19">
        <v>570</v>
      </c>
      <c r="M40" s="19">
        <v>582</v>
      </c>
      <c r="N40" s="19">
        <v>608</v>
      </c>
      <c r="O40" s="19">
        <v>699</v>
      </c>
      <c r="P40" s="19">
        <v>575</v>
      </c>
      <c r="Q40" s="19">
        <v>610</v>
      </c>
      <c r="R40" s="19">
        <v>558</v>
      </c>
      <c r="S40" s="19">
        <v>444</v>
      </c>
      <c r="T40" s="19">
        <v>403</v>
      </c>
    </row>
    <row r="41" spans="1:20" s="12" customFormat="1" ht="12" customHeight="1" x14ac:dyDescent="0.25">
      <c r="A41" s="4" t="s">
        <v>4</v>
      </c>
      <c r="B41" s="19">
        <v>1791</v>
      </c>
      <c r="C41" s="19">
        <v>1636</v>
      </c>
      <c r="D41" s="19">
        <v>1792</v>
      </c>
      <c r="E41" s="19">
        <v>1840</v>
      </c>
      <c r="F41" s="19">
        <v>2012</v>
      </c>
      <c r="G41" s="19">
        <v>1701</v>
      </c>
      <c r="H41" s="19">
        <v>1486</v>
      </c>
      <c r="I41" s="19">
        <v>1210</v>
      </c>
      <c r="J41" s="19">
        <v>1078</v>
      </c>
      <c r="K41" s="19">
        <v>925</v>
      </c>
      <c r="L41" s="19">
        <v>953</v>
      </c>
      <c r="M41" s="19">
        <v>967</v>
      </c>
      <c r="N41" s="19">
        <v>972</v>
      </c>
      <c r="O41" s="19">
        <v>925</v>
      </c>
      <c r="P41" s="19">
        <v>880</v>
      </c>
      <c r="Q41" s="19">
        <v>901</v>
      </c>
      <c r="R41" s="19">
        <v>869</v>
      </c>
      <c r="S41" s="19">
        <v>848</v>
      </c>
      <c r="T41" s="19">
        <v>802</v>
      </c>
    </row>
    <row r="42" spans="1:20" s="12" customFormat="1" ht="18" customHeight="1" x14ac:dyDescent="0.25">
      <c r="A42" s="4" t="s">
        <v>5</v>
      </c>
      <c r="B42" s="19">
        <v>82</v>
      </c>
      <c r="C42" s="19">
        <v>86</v>
      </c>
      <c r="D42" s="19">
        <v>78</v>
      </c>
      <c r="E42" s="19">
        <v>105</v>
      </c>
      <c r="F42" s="19">
        <v>127</v>
      </c>
      <c r="G42" s="19">
        <v>117</v>
      </c>
      <c r="H42" s="19">
        <v>109</v>
      </c>
      <c r="I42" s="19">
        <v>135</v>
      </c>
      <c r="J42" s="19">
        <v>115</v>
      </c>
      <c r="K42" s="19">
        <v>181</v>
      </c>
      <c r="L42" s="19">
        <v>91</v>
      </c>
      <c r="M42" s="19">
        <v>108</v>
      </c>
      <c r="N42" s="19">
        <v>58</v>
      </c>
      <c r="O42" s="19">
        <v>71</v>
      </c>
      <c r="P42" s="19">
        <v>49</v>
      </c>
      <c r="Q42" s="19">
        <v>22</v>
      </c>
      <c r="R42" s="19">
        <v>28</v>
      </c>
      <c r="S42" s="19">
        <v>7</v>
      </c>
      <c r="T42" s="19">
        <v>0</v>
      </c>
    </row>
    <row r="43" spans="1:20" s="12" customFormat="1" ht="12" customHeight="1" x14ac:dyDescent="0.25">
      <c r="A43" s="4" t="s">
        <v>6</v>
      </c>
      <c r="B43" s="19">
        <v>680</v>
      </c>
      <c r="C43" s="19">
        <v>724</v>
      </c>
      <c r="D43" s="19">
        <v>678</v>
      </c>
      <c r="E43" s="19">
        <v>631</v>
      </c>
      <c r="F43" s="19">
        <v>728</v>
      </c>
      <c r="G43" s="19">
        <v>731</v>
      </c>
      <c r="H43" s="19">
        <v>469</v>
      </c>
      <c r="I43" s="19">
        <v>487</v>
      </c>
      <c r="J43" s="19">
        <v>513</v>
      </c>
      <c r="K43" s="19">
        <v>531</v>
      </c>
      <c r="L43" s="19">
        <v>522</v>
      </c>
      <c r="M43" s="19">
        <v>375</v>
      </c>
      <c r="N43" s="19">
        <v>0</v>
      </c>
      <c r="O43" s="19">
        <v>78</v>
      </c>
      <c r="P43" s="19">
        <v>310</v>
      </c>
      <c r="Q43" s="19">
        <v>212</v>
      </c>
      <c r="R43" s="19">
        <v>252</v>
      </c>
      <c r="S43" s="19">
        <v>248</v>
      </c>
      <c r="T43" s="19">
        <v>260</v>
      </c>
    </row>
    <row r="44" spans="1:20" s="12" customFormat="1" ht="12" customHeight="1" x14ac:dyDescent="0.25">
      <c r="A44" s="4" t="s">
        <v>7</v>
      </c>
      <c r="B44" s="19">
        <v>2302</v>
      </c>
      <c r="C44" s="19">
        <v>2585</v>
      </c>
      <c r="D44" s="19">
        <v>2321</v>
      </c>
      <c r="E44" s="19">
        <v>2291</v>
      </c>
      <c r="F44" s="19">
        <v>2470</v>
      </c>
      <c r="G44" s="19">
        <v>2470</v>
      </c>
      <c r="H44" s="19">
        <v>1905</v>
      </c>
      <c r="I44" s="19">
        <v>1592</v>
      </c>
      <c r="J44" s="19">
        <v>1963</v>
      </c>
      <c r="K44" s="19">
        <v>1670</v>
      </c>
      <c r="L44" s="19">
        <v>1672</v>
      </c>
      <c r="M44" s="19">
        <v>1482</v>
      </c>
      <c r="N44" s="19">
        <v>1521</v>
      </c>
      <c r="O44" s="19">
        <v>1433</v>
      </c>
      <c r="P44" s="19">
        <v>1673</v>
      </c>
      <c r="Q44" s="19">
        <v>1504</v>
      </c>
      <c r="R44" s="19">
        <v>1299</v>
      </c>
      <c r="S44" s="19">
        <v>1382</v>
      </c>
      <c r="T44" s="19">
        <v>1293</v>
      </c>
    </row>
    <row r="45" spans="1:20" s="12" customFormat="1" ht="12" customHeight="1" x14ac:dyDescent="0.25">
      <c r="A45" s="4" t="s">
        <v>8</v>
      </c>
      <c r="B45" s="19">
        <v>1499</v>
      </c>
      <c r="C45" s="19">
        <v>1473</v>
      </c>
      <c r="D45" s="19">
        <v>1518</v>
      </c>
      <c r="E45" s="19">
        <v>1528</v>
      </c>
      <c r="F45" s="19">
        <v>1493</v>
      </c>
      <c r="G45" s="19">
        <v>1216</v>
      </c>
      <c r="H45" s="19">
        <v>1233</v>
      </c>
      <c r="I45" s="19">
        <v>1006</v>
      </c>
      <c r="J45" s="19">
        <v>992</v>
      </c>
      <c r="K45" s="19">
        <v>976</v>
      </c>
      <c r="L45" s="19">
        <v>936</v>
      </c>
      <c r="M45" s="19">
        <v>762</v>
      </c>
      <c r="N45" s="19">
        <v>536</v>
      </c>
      <c r="O45" s="19">
        <v>598</v>
      </c>
      <c r="P45" s="19">
        <v>621</v>
      </c>
      <c r="Q45" s="19">
        <v>560</v>
      </c>
      <c r="R45" s="19">
        <v>536</v>
      </c>
      <c r="S45" s="19">
        <v>563</v>
      </c>
      <c r="T45" s="19">
        <v>515</v>
      </c>
    </row>
    <row r="46" spans="1:20" s="12" customFormat="1" ht="18" customHeight="1" x14ac:dyDescent="0.25">
      <c r="A46" s="4" t="s">
        <v>9</v>
      </c>
      <c r="B46" s="19">
        <v>3494</v>
      </c>
      <c r="C46" s="19">
        <v>3641</v>
      </c>
      <c r="D46" s="19">
        <v>3919</v>
      </c>
      <c r="E46" s="19">
        <v>3647</v>
      </c>
      <c r="F46" s="19">
        <v>3607</v>
      </c>
      <c r="G46" s="19">
        <v>3393</v>
      </c>
      <c r="H46" s="19">
        <v>3479</v>
      </c>
      <c r="I46" s="19">
        <v>2801</v>
      </c>
      <c r="J46" s="19">
        <v>2428</v>
      </c>
      <c r="K46" s="19">
        <v>2510</v>
      </c>
      <c r="L46" s="19">
        <v>2292</v>
      </c>
      <c r="M46" s="19">
        <v>2231</v>
      </c>
      <c r="N46" s="19">
        <v>2115</v>
      </c>
      <c r="O46" s="19">
        <v>2202</v>
      </c>
      <c r="P46" s="19">
        <v>1913</v>
      </c>
      <c r="Q46" s="19">
        <v>1811</v>
      </c>
      <c r="R46" s="19">
        <v>1618</v>
      </c>
      <c r="S46" s="19">
        <v>1423</v>
      </c>
      <c r="T46" s="19">
        <v>1343</v>
      </c>
    </row>
    <row r="47" spans="1:20" s="12" customFormat="1" ht="12" customHeight="1" x14ac:dyDescent="0.25">
      <c r="A47" s="4" t="s">
        <v>10</v>
      </c>
      <c r="B47" s="19">
        <v>5142</v>
      </c>
      <c r="C47" s="19">
        <v>5357</v>
      </c>
      <c r="D47" s="19">
        <v>6065</v>
      </c>
      <c r="E47" s="19">
        <v>6475</v>
      </c>
      <c r="F47" s="19">
        <v>6452</v>
      </c>
      <c r="G47" s="19">
        <v>6882</v>
      </c>
      <c r="H47" s="19">
        <v>6658</v>
      </c>
      <c r="I47" s="19">
        <v>6231</v>
      </c>
      <c r="J47" s="19">
        <v>5719</v>
      </c>
      <c r="K47" s="19">
        <v>5337</v>
      </c>
      <c r="L47" s="19">
        <v>5121</v>
      </c>
      <c r="M47" s="19">
        <v>5123</v>
      </c>
      <c r="N47" s="19">
        <v>5155</v>
      </c>
      <c r="O47" s="19">
        <v>5417</v>
      </c>
      <c r="P47" s="19">
        <v>4678</v>
      </c>
      <c r="Q47" s="19">
        <v>4287</v>
      </c>
      <c r="R47" s="19">
        <v>3957</v>
      </c>
      <c r="S47" s="19">
        <v>3866</v>
      </c>
      <c r="T47" s="19">
        <v>3569</v>
      </c>
    </row>
    <row r="48" spans="1:20" s="12" customFormat="1" ht="12" customHeight="1" x14ac:dyDescent="0.25">
      <c r="A48" s="4" t="s">
        <v>11</v>
      </c>
      <c r="B48" s="19">
        <v>1746</v>
      </c>
      <c r="C48" s="19">
        <v>1493</v>
      </c>
      <c r="D48" s="19">
        <v>1453</v>
      </c>
      <c r="E48" s="19">
        <v>1701</v>
      </c>
      <c r="F48" s="19">
        <v>1628</v>
      </c>
      <c r="G48" s="19">
        <v>1728</v>
      </c>
      <c r="H48" s="19">
        <v>1774</v>
      </c>
      <c r="I48" s="19">
        <v>1692</v>
      </c>
      <c r="J48" s="19">
        <v>1221</v>
      </c>
      <c r="K48" s="19">
        <v>1406</v>
      </c>
      <c r="L48" s="19">
        <v>1332</v>
      </c>
      <c r="M48" s="19">
        <v>1147</v>
      </c>
      <c r="N48" s="19">
        <v>1050</v>
      </c>
      <c r="O48" s="19">
        <v>1573</v>
      </c>
      <c r="P48" s="19">
        <v>1137</v>
      </c>
      <c r="Q48" s="19">
        <v>1232</v>
      </c>
      <c r="R48" s="19">
        <v>1160</v>
      </c>
      <c r="S48" s="19">
        <v>1182</v>
      </c>
      <c r="T48" s="19">
        <v>1155</v>
      </c>
    </row>
    <row r="49" spans="1:20" s="12" customFormat="1" ht="12" customHeight="1" x14ac:dyDescent="0.25">
      <c r="A49" s="4" t="s">
        <v>12</v>
      </c>
      <c r="B49" s="19">
        <v>315</v>
      </c>
      <c r="C49" s="19">
        <v>375</v>
      </c>
      <c r="D49" s="19">
        <v>392</v>
      </c>
      <c r="E49" s="19">
        <v>392</v>
      </c>
      <c r="F49" s="19">
        <v>332</v>
      </c>
      <c r="G49" s="19">
        <v>272</v>
      </c>
      <c r="H49" s="19">
        <v>270</v>
      </c>
      <c r="I49" s="19">
        <v>279</v>
      </c>
      <c r="J49" s="19">
        <v>256</v>
      </c>
      <c r="K49" s="19">
        <v>196</v>
      </c>
      <c r="L49" s="19">
        <v>235</v>
      </c>
      <c r="M49" s="19">
        <v>200</v>
      </c>
      <c r="N49" s="19">
        <v>201</v>
      </c>
      <c r="O49" s="19">
        <v>183</v>
      </c>
      <c r="P49" s="19">
        <v>210</v>
      </c>
      <c r="Q49" s="19">
        <v>175</v>
      </c>
      <c r="R49" s="19">
        <v>184</v>
      </c>
      <c r="S49" s="19">
        <v>184</v>
      </c>
      <c r="T49" s="19">
        <v>179</v>
      </c>
    </row>
    <row r="50" spans="1:20" s="12" customFormat="1" ht="18" customHeight="1" x14ac:dyDescent="0.25">
      <c r="A50" s="4" t="s">
        <v>13</v>
      </c>
      <c r="B50" s="19">
        <v>2979</v>
      </c>
      <c r="C50" s="19">
        <v>2408</v>
      </c>
      <c r="D50" s="19">
        <v>2321</v>
      </c>
      <c r="E50" s="19">
        <v>2338</v>
      </c>
      <c r="F50" s="19">
        <v>2226</v>
      </c>
      <c r="G50" s="19">
        <v>2257</v>
      </c>
      <c r="H50" s="19">
        <v>1967</v>
      </c>
      <c r="I50" s="19">
        <v>1742</v>
      </c>
      <c r="J50" s="19">
        <v>1525</v>
      </c>
      <c r="K50" s="19">
        <v>1491</v>
      </c>
      <c r="L50" s="19">
        <v>1526</v>
      </c>
      <c r="M50" s="19">
        <v>1802</v>
      </c>
      <c r="N50" s="19">
        <v>1463</v>
      </c>
      <c r="O50" s="19">
        <v>1480</v>
      </c>
      <c r="P50" s="19">
        <v>1622</v>
      </c>
      <c r="Q50" s="19">
        <v>1484</v>
      </c>
      <c r="R50" s="19">
        <v>1543</v>
      </c>
      <c r="S50" s="19">
        <v>1502</v>
      </c>
      <c r="T50" s="19">
        <v>1493</v>
      </c>
    </row>
    <row r="51" spans="1:20" s="12" customFormat="1" ht="12" customHeight="1" x14ac:dyDescent="0.25">
      <c r="A51" s="4" t="s">
        <v>14</v>
      </c>
      <c r="B51" s="19">
        <v>2252</v>
      </c>
      <c r="C51" s="19">
        <v>2406</v>
      </c>
      <c r="D51" s="19">
        <v>2311</v>
      </c>
      <c r="E51" s="19">
        <v>2032</v>
      </c>
      <c r="F51" s="19">
        <v>2015</v>
      </c>
      <c r="G51" s="19">
        <v>1706</v>
      </c>
      <c r="H51" s="19">
        <v>1594</v>
      </c>
      <c r="I51" s="19">
        <v>1329</v>
      </c>
      <c r="J51" s="19">
        <v>1244</v>
      </c>
      <c r="K51" s="19">
        <v>1137</v>
      </c>
      <c r="L51" s="19">
        <v>1068</v>
      </c>
      <c r="M51" s="19">
        <v>929</v>
      </c>
      <c r="N51" s="19">
        <v>927</v>
      </c>
      <c r="O51" s="19">
        <v>1029</v>
      </c>
      <c r="P51" s="19">
        <v>920</v>
      </c>
      <c r="Q51" s="19">
        <v>863</v>
      </c>
      <c r="R51" s="19">
        <v>936</v>
      </c>
      <c r="S51" s="19">
        <v>828</v>
      </c>
      <c r="T51" s="19">
        <v>861</v>
      </c>
    </row>
    <row r="52" spans="1:20" s="12" customFormat="1" ht="12" customHeight="1" x14ac:dyDescent="0.25">
      <c r="A52" s="4" t="s">
        <v>15</v>
      </c>
      <c r="B52" s="19">
        <v>1348</v>
      </c>
      <c r="C52" s="19">
        <v>1461</v>
      </c>
      <c r="D52" s="19">
        <v>1578</v>
      </c>
      <c r="E52" s="19">
        <v>1464</v>
      </c>
      <c r="F52" s="19">
        <v>1509</v>
      </c>
      <c r="G52" s="19">
        <v>1605</v>
      </c>
      <c r="H52" s="19">
        <v>1350</v>
      </c>
      <c r="I52" s="19">
        <v>1501</v>
      </c>
      <c r="J52" s="19">
        <v>1122</v>
      </c>
      <c r="K52" s="19">
        <v>987</v>
      </c>
      <c r="L52" s="19">
        <v>900</v>
      </c>
      <c r="M52" s="19">
        <v>899</v>
      </c>
      <c r="N52" s="19">
        <v>825</v>
      </c>
      <c r="O52" s="19">
        <v>741</v>
      </c>
      <c r="P52" s="19">
        <v>698</v>
      </c>
      <c r="Q52" s="19">
        <v>561</v>
      </c>
      <c r="R52" s="19">
        <v>567</v>
      </c>
      <c r="S52" s="19">
        <v>604</v>
      </c>
      <c r="T52" s="19">
        <v>497</v>
      </c>
    </row>
    <row r="53" spans="1:20" s="12" customFormat="1" ht="18" customHeight="1" x14ac:dyDescent="0.2">
      <c r="A53" s="8" t="s">
        <v>16</v>
      </c>
      <c r="B53" s="42">
        <v>1473</v>
      </c>
      <c r="C53" s="42">
        <v>1730</v>
      </c>
      <c r="D53" s="42">
        <v>1490</v>
      </c>
      <c r="E53" s="42">
        <v>1059</v>
      </c>
      <c r="F53" s="42">
        <v>1108</v>
      </c>
      <c r="G53" s="42">
        <v>864</v>
      </c>
      <c r="H53" s="42">
        <v>738</v>
      </c>
      <c r="I53" s="42">
        <v>662</v>
      </c>
      <c r="J53" s="42">
        <v>610</v>
      </c>
      <c r="K53" s="42">
        <v>563</v>
      </c>
      <c r="L53" s="42">
        <v>492</v>
      </c>
      <c r="M53" s="42">
        <v>475</v>
      </c>
      <c r="N53" s="42">
        <v>415</v>
      </c>
      <c r="O53" s="42">
        <v>435</v>
      </c>
      <c r="P53" s="42">
        <v>412</v>
      </c>
      <c r="Q53" s="42">
        <v>391</v>
      </c>
      <c r="R53" s="42">
        <v>451</v>
      </c>
      <c r="S53" s="42">
        <v>0</v>
      </c>
      <c r="T53" s="42">
        <v>427</v>
      </c>
    </row>
    <row r="54" spans="1:20" s="12" customFormat="1" ht="12" customHeight="1" x14ac:dyDescent="0.25">
      <c r="A54" s="5" t="s">
        <v>17</v>
      </c>
      <c r="B54" s="10">
        <v>34750</v>
      </c>
      <c r="C54" s="10">
        <v>34930</v>
      </c>
      <c r="D54" s="10">
        <v>35550</v>
      </c>
      <c r="E54" s="10">
        <v>34702</v>
      </c>
      <c r="F54" s="10">
        <v>35166</v>
      </c>
      <c r="G54" s="10">
        <v>33904</v>
      </c>
      <c r="H54" s="10">
        <v>31812</v>
      </c>
      <c r="I54" s="10">
        <v>29082</v>
      </c>
      <c r="J54" s="10">
        <v>26574</v>
      </c>
      <c r="K54" s="10">
        <v>25284</v>
      </c>
      <c r="L54" s="10">
        <v>23878</v>
      </c>
      <c r="M54" s="10">
        <v>22985</v>
      </c>
      <c r="N54" s="10">
        <v>21260</v>
      </c>
      <c r="O54" s="10">
        <v>22138</v>
      </c>
      <c r="P54" s="10">
        <v>20943</v>
      </c>
      <c r="Q54" s="10">
        <v>20071</v>
      </c>
      <c r="R54" s="10">
        <v>19915</v>
      </c>
      <c r="S54" s="10">
        <v>18409</v>
      </c>
      <c r="T54" s="10">
        <v>18132</v>
      </c>
    </row>
    <row r="55" spans="1:20" s="12" customFormat="1" ht="12" customHeight="1" x14ac:dyDescent="0.2">
      <c r="A55" s="25" t="s">
        <v>110</v>
      </c>
      <c r="B55" s="81" t="s">
        <v>159</v>
      </c>
      <c r="C55" s="81"/>
      <c r="D55" s="81"/>
      <c r="E55" s="81"/>
      <c r="F55" s="81"/>
      <c r="G55" s="81"/>
      <c r="H55" s="81"/>
      <c r="I55" s="81"/>
      <c r="J55" s="81"/>
      <c r="K55" s="81"/>
      <c r="L55" s="81"/>
      <c r="M55" s="81"/>
      <c r="N55" s="81"/>
      <c r="O55" s="81"/>
      <c r="P55" s="81"/>
      <c r="Q55" s="81"/>
      <c r="R55" s="81"/>
      <c r="S55" s="81"/>
      <c r="T55" s="81"/>
    </row>
    <row r="56" spans="1:20" s="12" customFormat="1" ht="12" customHeight="1" x14ac:dyDescent="0.2">
      <c r="A56" s="25"/>
      <c r="B56" s="82"/>
      <c r="C56" s="82"/>
      <c r="D56" s="82"/>
      <c r="E56" s="82"/>
      <c r="F56" s="82"/>
      <c r="G56" s="82"/>
      <c r="H56" s="82"/>
      <c r="I56" s="82"/>
      <c r="J56" s="82"/>
      <c r="K56" s="82"/>
      <c r="L56" s="82"/>
      <c r="M56" s="82"/>
      <c r="N56" s="82"/>
      <c r="O56" s="82"/>
      <c r="P56" s="82"/>
      <c r="Q56" s="82"/>
      <c r="R56" s="82"/>
      <c r="S56" s="82"/>
      <c r="T56" s="82"/>
    </row>
    <row r="57" spans="1:20" ht="12" customHeight="1" x14ac:dyDescent="0.2">
      <c r="A57" s="25"/>
      <c r="B57" s="82"/>
      <c r="C57" s="82"/>
      <c r="D57" s="82"/>
      <c r="E57" s="82"/>
      <c r="F57" s="82"/>
      <c r="G57" s="82"/>
      <c r="H57" s="82"/>
      <c r="I57" s="82"/>
      <c r="J57" s="82"/>
      <c r="K57" s="82"/>
      <c r="L57" s="82"/>
      <c r="M57" s="82"/>
      <c r="N57" s="82"/>
      <c r="O57" s="82"/>
      <c r="P57" s="82"/>
      <c r="Q57" s="82"/>
      <c r="R57" s="82"/>
      <c r="S57" s="82"/>
      <c r="T57" s="82"/>
    </row>
    <row r="58" spans="1:20" ht="12" customHeight="1" x14ac:dyDescent="0.2">
      <c r="A58" s="25"/>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337</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K59"/>
  <sheetViews>
    <sheetView view="pageBreakPreview" zoomScale="110" zoomScaleNormal="120" zoomScaleSheetLayoutView="11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4" t="s">
        <v>34</v>
      </c>
      <c r="B1" s="3" t="s">
        <v>117</v>
      </c>
      <c r="D1" s="3"/>
    </row>
    <row r="2" spans="1:20" ht="12" customHeight="1" x14ac:dyDescent="0.25">
      <c r="A2" s="4" t="s">
        <v>36</v>
      </c>
      <c r="B2" s="4" t="s">
        <v>93</v>
      </c>
      <c r="D2" s="4"/>
    </row>
    <row r="3" spans="1:20" ht="12" customHeight="1" x14ac:dyDescent="0.25">
      <c r="A3" s="13">
        <v>1</v>
      </c>
      <c r="B3" s="14" t="s">
        <v>151</v>
      </c>
      <c r="D3" s="14"/>
    </row>
    <row r="4" spans="1:20" ht="12" customHeight="1" x14ac:dyDescent="0.25">
      <c r="A4" s="29" t="s">
        <v>38</v>
      </c>
      <c r="B4" s="4" t="s">
        <v>142</v>
      </c>
      <c r="D4" s="4" t="s">
        <v>109</v>
      </c>
    </row>
    <row r="5" spans="1:20" ht="12" customHeight="1" x14ac:dyDescent="0.25">
      <c r="A5" s="29" t="s">
        <v>41</v>
      </c>
      <c r="B5" s="4" t="s">
        <v>87</v>
      </c>
      <c r="D5" s="4" t="s">
        <v>87</v>
      </c>
    </row>
    <row r="6" spans="1:20" ht="12" customHeight="1" x14ac:dyDescent="0.2"/>
    <row r="7" spans="1:20" ht="6" customHeight="1" x14ac:dyDescent="0.2"/>
    <row r="8" spans="1:20"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3" t="s">
        <v>1</v>
      </c>
      <c r="B9" s="19">
        <v>230</v>
      </c>
      <c r="C9" s="19">
        <v>182</v>
      </c>
      <c r="D9" s="19">
        <v>233</v>
      </c>
      <c r="E9" s="19">
        <v>278</v>
      </c>
      <c r="F9" s="19">
        <v>269</v>
      </c>
      <c r="G9" s="19">
        <v>458</v>
      </c>
      <c r="H9" s="19">
        <v>404</v>
      </c>
      <c r="I9" s="19">
        <v>425</v>
      </c>
      <c r="J9" s="19">
        <v>354</v>
      </c>
      <c r="K9" s="19">
        <v>320</v>
      </c>
      <c r="L9" s="19">
        <v>326</v>
      </c>
      <c r="M9" s="19">
        <v>324</v>
      </c>
      <c r="N9" s="19">
        <v>792</v>
      </c>
      <c r="O9" s="19">
        <v>803</v>
      </c>
      <c r="P9" s="19">
        <v>900</v>
      </c>
      <c r="Q9" s="19">
        <v>874</v>
      </c>
      <c r="R9" s="19">
        <v>542</v>
      </c>
      <c r="S9" s="19">
        <v>920</v>
      </c>
      <c r="T9" s="19">
        <v>832</v>
      </c>
    </row>
    <row r="10" spans="1:20" ht="12" customHeight="1" x14ac:dyDescent="0.25">
      <c r="A10" s="3" t="s">
        <v>2</v>
      </c>
      <c r="B10" s="19">
        <v>337</v>
      </c>
      <c r="C10" s="19">
        <v>272</v>
      </c>
      <c r="D10" s="19">
        <v>324</v>
      </c>
      <c r="E10" s="19">
        <v>420</v>
      </c>
      <c r="F10" s="19">
        <v>420</v>
      </c>
      <c r="G10" s="19">
        <v>475</v>
      </c>
      <c r="H10" s="19">
        <v>547</v>
      </c>
      <c r="I10" s="19">
        <v>616</v>
      </c>
      <c r="J10" s="19">
        <v>628</v>
      </c>
      <c r="K10" s="19">
        <v>616</v>
      </c>
      <c r="L10" s="19">
        <v>552</v>
      </c>
      <c r="M10" s="19">
        <v>455</v>
      </c>
      <c r="N10" s="19">
        <v>321</v>
      </c>
      <c r="O10" s="19">
        <v>405</v>
      </c>
      <c r="P10" s="19">
        <v>360</v>
      </c>
      <c r="Q10" s="19">
        <v>329</v>
      </c>
      <c r="R10" s="19">
        <v>293</v>
      </c>
      <c r="S10" s="19">
        <v>320</v>
      </c>
      <c r="T10" s="19">
        <v>433</v>
      </c>
    </row>
    <row r="11" spans="1:20" ht="12" customHeight="1" x14ac:dyDescent="0.25">
      <c r="A11" s="3" t="s">
        <v>3</v>
      </c>
      <c r="B11" s="19">
        <v>86</v>
      </c>
      <c r="C11" s="19">
        <v>30</v>
      </c>
      <c r="D11" s="19">
        <v>100</v>
      </c>
      <c r="E11" s="19">
        <v>44</v>
      </c>
      <c r="F11" s="19">
        <v>101</v>
      </c>
      <c r="G11" s="19">
        <v>335</v>
      </c>
      <c r="H11" s="19">
        <v>83</v>
      </c>
      <c r="I11" s="19">
        <v>104</v>
      </c>
      <c r="J11" s="19">
        <v>73</v>
      </c>
      <c r="K11" s="19">
        <v>91</v>
      </c>
      <c r="L11" s="19">
        <v>55</v>
      </c>
      <c r="M11" s="19">
        <v>62</v>
      </c>
      <c r="N11" s="19">
        <v>58</v>
      </c>
      <c r="O11" s="19">
        <v>60</v>
      </c>
      <c r="P11" s="19">
        <v>81</v>
      </c>
      <c r="Q11" s="19">
        <v>81</v>
      </c>
      <c r="R11" s="19">
        <v>102</v>
      </c>
      <c r="S11" s="19">
        <v>83</v>
      </c>
      <c r="T11" s="19">
        <v>65</v>
      </c>
    </row>
    <row r="12" spans="1:20" ht="12" customHeight="1" x14ac:dyDescent="0.25">
      <c r="A12" s="3" t="s">
        <v>4</v>
      </c>
      <c r="B12" s="19">
        <v>23</v>
      </c>
      <c r="C12" s="19">
        <v>10</v>
      </c>
      <c r="D12" s="19">
        <v>7</v>
      </c>
      <c r="E12" s="19">
        <v>23</v>
      </c>
      <c r="F12" s="19">
        <v>30</v>
      </c>
      <c r="G12" s="19">
        <v>34</v>
      </c>
      <c r="H12" s="19">
        <v>23</v>
      </c>
      <c r="I12" s="19">
        <v>15</v>
      </c>
      <c r="J12" s="19">
        <v>11</v>
      </c>
      <c r="K12" s="19">
        <v>14</v>
      </c>
      <c r="L12" s="19">
        <v>13</v>
      </c>
      <c r="M12" s="19">
        <v>11</v>
      </c>
      <c r="N12" s="19">
        <v>3</v>
      </c>
      <c r="O12" s="19">
        <v>5</v>
      </c>
      <c r="P12" s="19">
        <v>0</v>
      </c>
      <c r="Q12" s="19">
        <v>4</v>
      </c>
      <c r="R12" s="19">
        <v>16</v>
      </c>
      <c r="S12" s="19">
        <v>3</v>
      </c>
      <c r="T12" s="19">
        <v>6</v>
      </c>
    </row>
    <row r="13" spans="1:20" ht="18" customHeight="1" x14ac:dyDescent="0.25">
      <c r="A13" s="3" t="s">
        <v>5</v>
      </c>
      <c r="B13" s="19">
        <v>206</v>
      </c>
      <c r="C13" s="19">
        <v>188</v>
      </c>
      <c r="D13" s="19">
        <v>189</v>
      </c>
      <c r="E13" s="19">
        <v>162</v>
      </c>
      <c r="F13" s="19">
        <v>152</v>
      </c>
      <c r="G13" s="19">
        <v>155</v>
      </c>
      <c r="H13" s="19">
        <v>167</v>
      </c>
      <c r="I13" s="19">
        <v>148</v>
      </c>
      <c r="J13" s="19">
        <v>119</v>
      </c>
      <c r="K13" s="19">
        <v>115</v>
      </c>
      <c r="L13" s="19">
        <v>108</v>
      </c>
      <c r="M13" s="19">
        <v>102</v>
      </c>
      <c r="N13" s="19">
        <v>108</v>
      </c>
      <c r="O13" s="19">
        <v>87</v>
      </c>
      <c r="P13" s="19">
        <v>71</v>
      </c>
      <c r="Q13" s="19">
        <v>51</v>
      </c>
      <c r="R13" s="19">
        <v>30</v>
      </c>
      <c r="S13" s="19">
        <v>29</v>
      </c>
      <c r="T13" s="19">
        <v>28</v>
      </c>
    </row>
    <row r="14" spans="1:20" ht="12" customHeight="1" x14ac:dyDescent="0.25">
      <c r="A14" s="3" t="s">
        <v>6</v>
      </c>
      <c r="B14" s="19">
        <v>84</v>
      </c>
      <c r="C14" s="19">
        <v>67</v>
      </c>
      <c r="D14" s="19">
        <v>79</v>
      </c>
      <c r="E14" s="19">
        <v>71</v>
      </c>
      <c r="F14" s="19">
        <v>72</v>
      </c>
      <c r="G14" s="19">
        <v>88</v>
      </c>
      <c r="H14" s="19">
        <v>170</v>
      </c>
      <c r="I14" s="19">
        <v>123</v>
      </c>
      <c r="J14" s="19">
        <v>187</v>
      </c>
      <c r="K14" s="19">
        <v>73</v>
      </c>
      <c r="L14" s="19">
        <v>75</v>
      </c>
      <c r="M14" s="19">
        <v>78</v>
      </c>
      <c r="N14" s="19">
        <v>414</v>
      </c>
      <c r="O14" s="19">
        <v>372</v>
      </c>
      <c r="P14" s="19">
        <v>99</v>
      </c>
      <c r="Q14" s="19">
        <v>96</v>
      </c>
      <c r="R14" s="19">
        <v>135</v>
      </c>
      <c r="S14" s="19">
        <v>127</v>
      </c>
      <c r="T14" s="19">
        <v>118</v>
      </c>
    </row>
    <row r="15" spans="1:20" ht="12" customHeight="1" x14ac:dyDescent="0.25">
      <c r="A15" s="3" t="s">
        <v>7</v>
      </c>
      <c r="B15" s="19">
        <v>99</v>
      </c>
      <c r="C15" s="19">
        <v>196</v>
      </c>
      <c r="D15" s="19">
        <v>445</v>
      </c>
      <c r="E15" s="19">
        <v>283</v>
      </c>
      <c r="F15" s="19">
        <v>333</v>
      </c>
      <c r="G15" s="19">
        <v>333</v>
      </c>
      <c r="H15" s="19">
        <v>270</v>
      </c>
      <c r="I15" s="19">
        <v>752</v>
      </c>
      <c r="J15" s="19">
        <v>314</v>
      </c>
      <c r="K15" s="19">
        <v>272</v>
      </c>
      <c r="L15" s="19">
        <v>228</v>
      </c>
      <c r="M15" s="19">
        <v>259</v>
      </c>
      <c r="N15" s="19">
        <v>256</v>
      </c>
      <c r="O15" s="19">
        <v>239</v>
      </c>
      <c r="P15" s="19">
        <v>236</v>
      </c>
      <c r="Q15" s="19">
        <v>202</v>
      </c>
      <c r="R15" s="19">
        <v>257</v>
      </c>
      <c r="S15" s="19">
        <v>162</v>
      </c>
      <c r="T15" s="19">
        <v>181</v>
      </c>
    </row>
    <row r="16" spans="1:20" ht="12" customHeight="1" x14ac:dyDescent="0.25">
      <c r="A16" s="3" t="s">
        <v>8</v>
      </c>
      <c r="B16" s="19">
        <v>46</v>
      </c>
      <c r="C16" s="19">
        <v>83</v>
      </c>
      <c r="D16" s="19">
        <v>56</v>
      </c>
      <c r="E16" s="19">
        <v>51</v>
      </c>
      <c r="F16" s="19">
        <v>119</v>
      </c>
      <c r="G16" s="19">
        <v>60</v>
      </c>
      <c r="H16" s="19">
        <v>87</v>
      </c>
      <c r="I16" s="19">
        <v>72</v>
      </c>
      <c r="J16" s="19">
        <v>62</v>
      </c>
      <c r="K16" s="19">
        <v>50</v>
      </c>
      <c r="L16" s="19">
        <v>34</v>
      </c>
      <c r="M16" s="19">
        <v>52</v>
      </c>
      <c r="N16" s="19">
        <v>33</v>
      </c>
      <c r="O16" s="19">
        <v>33</v>
      </c>
      <c r="P16" s="19">
        <v>68</v>
      </c>
      <c r="Q16" s="19">
        <v>49</v>
      </c>
      <c r="R16" s="19">
        <v>62</v>
      </c>
      <c r="S16" s="19">
        <v>50</v>
      </c>
      <c r="T16" s="19">
        <v>52</v>
      </c>
    </row>
    <row r="17" spans="1:23" ht="18" customHeight="1" x14ac:dyDescent="0.25">
      <c r="A17" s="3" t="s">
        <v>9</v>
      </c>
      <c r="B17" s="19">
        <v>263</v>
      </c>
      <c r="C17" s="19">
        <v>351</v>
      </c>
      <c r="D17" s="19">
        <v>295</v>
      </c>
      <c r="E17" s="19">
        <v>287</v>
      </c>
      <c r="F17" s="19">
        <v>329</v>
      </c>
      <c r="G17" s="19">
        <v>336</v>
      </c>
      <c r="H17" s="19">
        <v>329</v>
      </c>
      <c r="I17" s="19">
        <v>382</v>
      </c>
      <c r="J17" s="19">
        <v>414</v>
      </c>
      <c r="K17" s="19">
        <v>332</v>
      </c>
      <c r="L17" s="19">
        <v>340</v>
      </c>
      <c r="M17" s="19">
        <v>321</v>
      </c>
      <c r="N17" s="19">
        <v>315</v>
      </c>
      <c r="O17" s="19">
        <v>327</v>
      </c>
      <c r="P17" s="19">
        <v>386</v>
      </c>
      <c r="Q17" s="19">
        <v>312</v>
      </c>
      <c r="R17" s="19">
        <v>342</v>
      </c>
      <c r="S17" s="19">
        <v>370</v>
      </c>
      <c r="T17" s="19">
        <v>321</v>
      </c>
    </row>
    <row r="18" spans="1:23" ht="12" customHeight="1" x14ac:dyDescent="0.25">
      <c r="A18" s="3" t="s">
        <v>10</v>
      </c>
      <c r="B18" s="19">
        <v>844</v>
      </c>
      <c r="C18" s="19">
        <v>790</v>
      </c>
      <c r="D18" s="19">
        <v>937</v>
      </c>
      <c r="E18" s="19">
        <v>935</v>
      </c>
      <c r="F18" s="19">
        <v>1022</v>
      </c>
      <c r="G18" s="19">
        <v>1061</v>
      </c>
      <c r="H18" s="19">
        <v>924</v>
      </c>
      <c r="I18" s="19">
        <v>1101</v>
      </c>
      <c r="J18" s="19">
        <v>865</v>
      </c>
      <c r="K18" s="19">
        <v>943</v>
      </c>
      <c r="L18" s="19">
        <v>869</v>
      </c>
      <c r="M18" s="19">
        <v>944</v>
      </c>
      <c r="N18" s="19">
        <v>1328</v>
      </c>
      <c r="O18" s="19">
        <v>1354</v>
      </c>
      <c r="P18" s="19">
        <v>1304</v>
      </c>
      <c r="Q18" s="19">
        <v>1360</v>
      </c>
      <c r="R18" s="19">
        <v>1513</v>
      </c>
      <c r="S18" s="19">
        <v>1519</v>
      </c>
      <c r="T18" s="19">
        <v>1499</v>
      </c>
    </row>
    <row r="19" spans="1:23" ht="12" customHeight="1" x14ac:dyDescent="0.25">
      <c r="A19" s="3" t="s">
        <v>11</v>
      </c>
      <c r="B19" s="19">
        <v>195</v>
      </c>
      <c r="C19" s="19">
        <v>385</v>
      </c>
      <c r="D19" s="19">
        <v>291</v>
      </c>
      <c r="E19" s="19">
        <v>347</v>
      </c>
      <c r="F19" s="19">
        <v>338</v>
      </c>
      <c r="G19" s="19">
        <v>152</v>
      </c>
      <c r="H19" s="19">
        <v>59</v>
      </c>
      <c r="I19" s="19">
        <v>70</v>
      </c>
      <c r="J19" s="19">
        <v>258</v>
      </c>
      <c r="K19" s="19">
        <v>48</v>
      </c>
      <c r="L19" s="19">
        <v>64</v>
      </c>
      <c r="M19" s="19">
        <v>261</v>
      </c>
      <c r="N19" s="19">
        <v>325</v>
      </c>
      <c r="O19" s="19">
        <v>0</v>
      </c>
      <c r="P19" s="19">
        <v>245</v>
      </c>
      <c r="Q19" s="19">
        <v>263</v>
      </c>
      <c r="R19" s="19">
        <v>260</v>
      </c>
      <c r="S19" s="19">
        <v>227</v>
      </c>
      <c r="T19" s="19">
        <v>263</v>
      </c>
    </row>
    <row r="20" spans="1:23" ht="12" customHeight="1" x14ac:dyDescent="0.25">
      <c r="A20" s="3" t="s">
        <v>12</v>
      </c>
      <c r="B20" s="19">
        <v>89</v>
      </c>
      <c r="C20" s="19">
        <v>76</v>
      </c>
      <c r="D20" s="19">
        <v>65</v>
      </c>
      <c r="E20" s="19">
        <v>65</v>
      </c>
      <c r="F20" s="19">
        <v>104</v>
      </c>
      <c r="G20" s="19">
        <v>191</v>
      </c>
      <c r="H20" s="19">
        <v>115</v>
      </c>
      <c r="I20" s="19">
        <v>98</v>
      </c>
      <c r="J20" s="19">
        <v>79</v>
      </c>
      <c r="K20" s="19">
        <v>77</v>
      </c>
      <c r="L20" s="19">
        <v>70</v>
      </c>
      <c r="M20" s="19">
        <v>96</v>
      </c>
      <c r="N20" s="19">
        <v>70</v>
      </c>
      <c r="O20" s="19">
        <v>78</v>
      </c>
      <c r="P20" s="19">
        <v>83</v>
      </c>
      <c r="Q20" s="19">
        <v>68</v>
      </c>
      <c r="R20" s="19">
        <v>63</v>
      </c>
      <c r="S20" s="19">
        <v>66</v>
      </c>
      <c r="T20" s="19">
        <v>64</v>
      </c>
    </row>
    <row r="21" spans="1:23" ht="18" customHeight="1" x14ac:dyDescent="0.25">
      <c r="A21" s="3" t="s">
        <v>13</v>
      </c>
      <c r="B21" s="19">
        <v>0</v>
      </c>
      <c r="C21" s="19">
        <v>469</v>
      </c>
      <c r="D21" s="19">
        <v>575</v>
      </c>
      <c r="E21" s="19">
        <v>494</v>
      </c>
      <c r="F21" s="19">
        <v>307</v>
      </c>
      <c r="G21" s="19">
        <v>137</v>
      </c>
      <c r="H21" s="19">
        <v>80</v>
      </c>
      <c r="I21" s="19">
        <v>92</v>
      </c>
      <c r="J21" s="19">
        <v>72</v>
      </c>
      <c r="K21" s="19">
        <v>53</v>
      </c>
      <c r="L21" s="19">
        <v>46</v>
      </c>
      <c r="M21" s="19">
        <v>49</v>
      </c>
      <c r="N21" s="19">
        <v>46</v>
      </c>
      <c r="O21" s="19">
        <v>45</v>
      </c>
      <c r="P21" s="19">
        <v>37</v>
      </c>
      <c r="Q21" s="19">
        <v>68</v>
      </c>
      <c r="R21" s="19">
        <v>24</v>
      </c>
      <c r="S21" s="19">
        <v>62</v>
      </c>
      <c r="T21" s="19">
        <v>45</v>
      </c>
    </row>
    <row r="22" spans="1:23" ht="12" customHeight="1" x14ac:dyDescent="0.25">
      <c r="A22" s="3" t="s">
        <v>14</v>
      </c>
      <c r="B22" s="19">
        <v>105</v>
      </c>
      <c r="C22" s="19">
        <v>89</v>
      </c>
      <c r="D22" s="19">
        <v>119</v>
      </c>
      <c r="E22" s="19">
        <v>110</v>
      </c>
      <c r="F22" s="19">
        <v>127</v>
      </c>
      <c r="G22" s="19">
        <v>97</v>
      </c>
      <c r="H22" s="19">
        <v>83</v>
      </c>
      <c r="I22" s="19">
        <v>92</v>
      </c>
      <c r="J22" s="19">
        <v>75</v>
      </c>
      <c r="K22" s="19">
        <v>82</v>
      </c>
      <c r="L22" s="19">
        <v>87</v>
      </c>
      <c r="M22" s="19">
        <v>80</v>
      </c>
      <c r="N22" s="19">
        <v>75</v>
      </c>
      <c r="O22" s="19">
        <v>71</v>
      </c>
      <c r="P22" s="19">
        <v>80</v>
      </c>
      <c r="Q22" s="19">
        <v>57</v>
      </c>
      <c r="R22" s="19">
        <v>81</v>
      </c>
      <c r="S22" s="19">
        <v>84</v>
      </c>
      <c r="T22" s="19">
        <v>66</v>
      </c>
    </row>
    <row r="23" spans="1:23" ht="12" customHeight="1" x14ac:dyDescent="0.25">
      <c r="A23" s="3" t="s">
        <v>15</v>
      </c>
      <c r="B23" s="19">
        <v>66</v>
      </c>
      <c r="C23" s="19">
        <v>73</v>
      </c>
      <c r="D23" s="19">
        <v>43</v>
      </c>
      <c r="E23" s="19">
        <v>46</v>
      </c>
      <c r="F23" s="19">
        <v>57</v>
      </c>
      <c r="G23" s="19">
        <v>61</v>
      </c>
      <c r="H23" s="19">
        <v>53</v>
      </c>
      <c r="I23" s="19">
        <v>0</v>
      </c>
      <c r="J23" s="19">
        <v>52</v>
      </c>
      <c r="K23" s="19">
        <v>90</v>
      </c>
      <c r="L23" s="19">
        <v>62</v>
      </c>
      <c r="M23" s="19">
        <v>47</v>
      </c>
      <c r="N23" s="19">
        <v>53</v>
      </c>
      <c r="O23" s="19">
        <v>37</v>
      </c>
      <c r="P23" s="19">
        <v>49</v>
      </c>
      <c r="Q23" s="19">
        <v>42</v>
      </c>
      <c r="R23" s="19">
        <v>37</v>
      </c>
      <c r="S23" s="19">
        <v>45</v>
      </c>
      <c r="T23" s="19">
        <v>40</v>
      </c>
    </row>
    <row r="24" spans="1:23" ht="18" customHeight="1" x14ac:dyDescent="0.2">
      <c r="A24" s="7" t="s">
        <v>16</v>
      </c>
      <c r="B24" s="42">
        <v>417</v>
      </c>
      <c r="C24" s="42">
        <v>298</v>
      </c>
      <c r="D24" s="42">
        <v>225</v>
      </c>
      <c r="E24" s="42">
        <v>302</v>
      </c>
      <c r="F24" s="42">
        <v>316</v>
      </c>
      <c r="G24" s="42">
        <v>250</v>
      </c>
      <c r="H24" s="42">
        <v>206</v>
      </c>
      <c r="I24" s="42">
        <v>219</v>
      </c>
      <c r="J24" s="42">
        <v>169</v>
      </c>
      <c r="K24" s="42">
        <v>171</v>
      </c>
      <c r="L24" s="42">
        <v>85</v>
      </c>
      <c r="M24" s="42">
        <v>90</v>
      </c>
      <c r="N24" s="42">
        <v>80</v>
      </c>
      <c r="O24" s="42">
        <v>88</v>
      </c>
      <c r="P24" s="42">
        <v>92</v>
      </c>
      <c r="Q24" s="42">
        <v>83</v>
      </c>
      <c r="R24" s="42">
        <v>93</v>
      </c>
      <c r="S24" s="42">
        <v>505</v>
      </c>
      <c r="T24" s="42">
        <v>47</v>
      </c>
    </row>
    <row r="25" spans="1:23" ht="12" customHeight="1" x14ac:dyDescent="0.25">
      <c r="A25" s="5" t="s">
        <v>17</v>
      </c>
      <c r="B25" s="10">
        <v>3090</v>
      </c>
      <c r="C25" s="10">
        <v>3559</v>
      </c>
      <c r="D25" s="10">
        <v>3983</v>
      </c>
      <c r="E25" s="10">
        <v>3918</v>
      </c>
      <c r="F25" s="10">
        <v>4096</v>
      </c>
      <c r="G25" s="10">
        <v>4223</v>
      </c>
      <c r="H25" s="10">
        <v>3600</v>
      </c>
      <c r="I25" s="10">
        <v>4309</v>
      </c>
      <c r="J25" s="10">
        <v>3732</v>
      </c>
      <c r="K25" s="10">
        <v>3347</v>
      </c>
      <c r="L25" s="10">
        <v>3014</v>
      </c>
      <c r="M25" s="10">
        <v>3231</v>
      </c>
      <c r="N25" s="10">
        <v>4277</v>
      </c>
      <c r="O25" s="10">
        <v>4004</v>
      </c>
      <c r="P25" s="10">
        <v>4091</v>
      </c>
      <c r="Q25" s="10">
        <v>3939</v>
      </c>
      <c r="R25" s="10">
        <v>3850</v>
      </c>
      <c r="S25" s="10">
        <v>4572</v>
      </c>
      <c r="T25" s="10">
        <v>4060</v>
      </c>
      <c r="V25" s="45"/>
      <c r="W25" s="45"/>
    </row>
    <row r="26" spans="1:23" ht="12" customHeight="1" x14ac:dyDescent="0.2">
      <c r="A26" s="25" t="s">
        <v>111</v>
      </c>
      <c r="B26" s="81" t="s">
        <v>112</v>
      </c>
      <c r="C26" s="81"/>
      <c r="D26" s="81"/>
      <c r="E26" s="81"/>
      <c r="F26" s="81"/>
      <c r="G26" s="81"/>
      <c r="H26" s="81"/>
      <c r="I26" s="81"/>
      <c r="J26" s="81"/>
      <c r="K26" s="81"/>
      <c r="L26" s="81"/>
      <c r="M26" s="81"/>
      <c r="N26" s="81"/>
      <c r="O26" s="81"/>
      <c r="P26" s="81"/>
      <c r="Q26" s="81"/>
      <c r="R26" s="81"/>
      <c r="S26" s="81"/>
      <c r="T26" s="81"/>
    </row>
    <row r="27" spans="1:23" ht="7.5" customHeight="1" x14ac:dyDescent="0.2">
      <c r="B27" s="82"/>
      <c r="C27" s="82"/>
      <c r="D27" s="82"/>
      <c r="E27" s="82"/>
      <c r="F27" s="82"/>
      <c r="G27" s="82"/>
      <c r="H27" s="82"/>
      <c r="I27" s="82"/>
      <c r="J27" s="82"/>
      <c r="K27" s="82"/>
      <c r="L27" s="82"/>
      <c r="M27" s="82"/>
      <c r="N27" s="82"/>
      <c r="O27" s="82"/>
      <c r="P27" s="82"/>
      <c r="Q27" s="82"/>
      <c r="R27" s="82"/>
      <c r="S27" s="82"/>
      <c r="T27" s="82"/>
    </row>
    <row r="28" spans="1:23" ht="12" customHeight="1" x14ac:dyDescent="0.2">
      <c r="B28" s="82"/>
      <c r="C28" s="82"/>
      <c r="D28" s="82"/>
      <c r="E28" s="82"/>
      <c r="F28" s="82"/>
      <c r="G28" s="82"/>
      <c r="H28" s="82"/>
      <c r="I28" s="82"/>
      <c r="J28" s="82"/>
      <c r="K28" s="82"/>
      <c r="L28" s="82"/>
      <c r="M28" s="82"/>
      <c r="N28" s="82"/>
      <c r="O28" s="82"/>
      <c r="P28" s="82"/>
      <c r="Q28" s="82"/>
      <c r="R28" s="82"/>
      <c r="S28" s="82"/>
      <c r="T28" s="82"/>
    </row>
    <row r="29" spans="1:23" ht="12" customHeight="1" x14ac:dyDescent="0.2">
      <c r="B29" s="82"/>
      <c r="C29" s="82"/>
      <c r="D29" s="82"/>
      <c r="E29" s="82"/>
      <c r="F29" s="82"/>
      <c r="G29" s="82"/>
      <c r="H29" s="82"/>
      <c r="I29" s="82"/>
      <c r="J29" s="82"/>
      <c r="K29" s="82"/>
      <c r="L29" s="82"/>
      <c r="M29" s="82"/>
      <c r="N29" s="82"/>
      <c r="O29" s="82"/>
      <c r="P29" s="82"/>
      <c r="Q29" s="82"/>
      <c r="R29" s="82"/>
      <c r="S29" s="82"/>
      <c r="T29" s="82"/>
    </row>
    <row r="30" spans="1:23" ht="12" customHeight="1" x14ac:dyDescent="0.25">
      <c r="A30" s="4" t="s">
        <v>34</v>
      </c>
      <c r="B30" s="3" t="s">
        <v>117</v>
      </c>
    </row>
    <row r="31" spans="1:23" ht="12" customHeight="1" x14ac:dyDescent="0.25">
      <c r="A31" s="4" t="s">
        <v>36</v>
      </c>
      <c r="B31" s="4" t="s">
        <v>93</v>
      </c>
    </row>
    <row r="32" spans="1:23" ht="12" customHeight="1" x14ac:dyDescent="0.25">
      <c r="A32" s="9">
        <v>1</v>
      </c>
      <c r="B32" s="3" t="s">
        <v>151</v>
      </c>
    </row>
    <row r="33" spans="1:24" ht="12" customHeight="1" x14ac:dyDescent="0.25">
      <c r="A33" s="29" t="s">
        <v>38</v>
      </c>
      <c r="B33" s="4" t="s">
        <v>142</v>
      </c>
    </row>
    <row r="34" spans="1:24" ht="12" customHeight="1" x14ac:dyDescent="0.25">
      <c r="A34" s="18" t="s">
        <v>42</v>
      </c>
      <c r="B34" s="4" t="s">
        <v>153</v>
      </c>
    </row>
    <row r="35" spans="1:24" ht="12" customHeight="1" x14ac:dyDescent="0.2"/>
    <row r="36" spans="1:24" ht="6" customHeight="1" x14ac:dyDescent="0.2"/>
    <row r="37" spans="1:24"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4" ht="18" customHeight="1" x14ac:dyDescent="0.25">
      <c r="A38" s="3" t="s">
        <v>1</v>
      </c>
      <c r="B38" s="23">
        <v>7.737252623920682</v>
      </c>
      <c r="C38" s="23">
        <v>7.3706577624314633</v>
      </c>
      <c r="D38" s="23">
        <v>7.3222440533870126</v>
      </c>
      <c r="E38" s="23">
        <v>6.9200846243090153</v>
      </c>
      <c r="F38" s="23">
        <v>6.2608023992113182</v>
      </c>
      <c r="G38" s="23">
        <v>5.8730046893433405</v>
      </c>
      <c r="H38" s="23">
        <v>5.5535557254822718</v>
      </c>
      <c r="I38" s="23">
        <v>5.5462226964628272</v>
      </c>
      <c r="J38" s="23">
        <v>5.2339814872958348</v>
      </c>
      <c r="K38" s="23">
        <v>5.0548355121138471</v>
      </c>
      <c r="L38" s="67">
        <v>5.0959709400408499</v>
      </c>
      <c r="M38" s="67">
        <v>4.6828928049893355</v>
      </c>
      <c r="N38" s="67">
        <v>4.9839800892152777</v>
      </c>
      <c r="O38" s="67">
        <v>4.9756202105189864</v>
      </c>
      <c r="P38" s="67">
        <v>5.2563652264938572</v>
      </c>
      <c r="Q38" s="67">
        <v>6.5154324796418646</v>
      </c>
      <c r="R38" s="67">
        <v>6.2852047632367221</v>
      </c>
      <c r="S38" s="67">
        <v>5.7841287435875435</v>
      </c>
      <c r="T38" s="67">
        <v>5.2358651634650517</v>
      </c>
    </row>
    <row r="39" spans="1:24" ht="12" customHeight="1" x14ac:dyDescent="0.25">
      <c r="A39" s="3" t="s">
        <v>2</v>
      </c>
      <c r="B39" s="23">
        <v>9.5488505387512976</v>
      </c>
      <c r="C39" s="23">
        <v>8.5567017751564727</v>
      </c>
      <c r="D39" s="23">
        <v>8.3747536663204798</v>
      </c>
      <c r="E39" s="23">
        <v>7.5305813043869545</v>
      </c>
      <c r="F39" s="23">
        <v>7.2527434310965146</v>
      </c>
      <c r="G39" s="23">
        <v>6.8847452207680666</v>
      </c>
      <c r="H39" s="23">
        <v>6.3979741926750204</v>
      </c>
      <c r="I39" s="23">
        <v>5.8849486228632646</v>
      </c>
      <c r="J39" s="23">
        <v>5.590974652251516</v>
      </c>
      <c r="K39" s="23">
        <v>5.2415692795163409</v>
      </c>
      <c r="L39" s="36">
        <v>4.8595112900002624</v>
      </c>
      <c r="M39" s="36">
        <v>4.4943126400957034</v>
      </c>
      <c r="N39" s="36">
        <v>4.4581335458488214</v>
      </c>
      <c r="O39" s="36">
        <v>4.7815536256242295</v>
      </c>
      <c r="P39" s="36">
        <v>5.3483575049546905</v>
      </c>
      <c r="Q39" s="36">
        <v>5.8320185105130937</v>
      </c>
      <c r="R39" s="36">
        <v>5.9089865721596011</v>
      </c>
      <c r="S39" s="36">
        <v>5.7473165828164179</v>
      </c>
      <c r="T39" s="36">
        <v>4.9225775897095483</v>
      </c>
    </row>
    <row r="40" spans="1:24" ht="12" customHeight="1" x14ac:dyDescent="0.25">
      <c r="A40" s="3" t="s">
        <v>3</v>
      </c>
      <c r="B40" s="23">
        <v>11.8966004331858</v>
      </c>
      <c r="C40" s="23">
        <v>12.017762716913682</v>
      </c>
      <c r="D40" s="23">
        <v>11.134300516220783</v>
      </c>
      <c r="E40" s="23">
        <v>9.9918038894270165</v>
      </c>
      <c r="F40" s="23">
        <v>9.6613575950655175</v>
      </c>
      <c r="G40" s="23">
        <v>9.98427909109847</v>
      </c>
      <c r="H40" s="23">
        <v>10.554214740108955</v>
      </c>
      <c r="I40" s="23">
        <v>10.172982136375522</v>
      </c>
      <c r="J40" s="23">
        <v>10.488227302536682</v>
      </c>
      <c r="K40" s="23">
        <v>9.6810961088078287</v>
      </c>
      <c r="L40" s="36">
        <v>9.3109804308770006</v>
      </c>
      <c r="M40" s="36">
        <v>8.1583411683791169</v>
      </c>
      <c r="N40" s="36">
        <v>9.1619856783959577</v>
      </c>
      <c r="O40" s="36">
        <v>11.195143069318865</v>
      </c>
      <c r="P40" s="36">
        <v>9.0192741091424882</v>
      </c>
      <c r="Q40" s="36">
        <v>10.454274081297307</v>
      </c>
      <c r="R40" s="36">
        <v>10.392298770379691</v>
      </c>
      <c r="S40" s="36">
        <v>9.4973334767236608</v>
      </c>
      <c r="T40" s="36">
        <v>7.1641759354558214</v>
      </c>
    </row>
    <row r="41" spans="1:24" ht="12" customHeight="1" x14ac:dyDescent="0.25">
      <c r="A41" s="3" t="s">
        <v>4</v>
      </c>
      <c r="B41" s="23">
        <v>8.5819594994946158</v>
      </c>
      <c r="C41" s="23">
        <v>7.9120879120879115</v>
      </c>
      <c r="D41" s="23">
        <v>8.6579474906611811</v>
      </c>
      <c r="E41" s="23">
        <v>9.2506694503698998</v>
      </c>
      <c r="F41" s="23">
        <v>11.707853171914639</v>
      </c>
      <c r="G41" s="23">
        <v>12.021363385194281</v>
      </c>
      <c r="H41" s="23">
        <v>11.827124469899813</v>
      </c>
      <c r="I41" s="23">
        <v>10.968015696833003</v>
      </c>
      <c r="J41" s="23">
        <v>9.825573784651537</v>
      </c>
      <c r="K41" s="23">
        <v>8.5735268017473825</v>
      </c>
      <c r="L41" s="36">
        <v>8.485486434911552</v>
      </c>
      <c r="M41" s="36">
        <v>7.9968003593983177</v>
      </c>
      <c r="N41" s="36">
        <v>7.7300831282308859</v>
      </c>
      <c r="O41" s="36">
        <v>7.8599792942293183</v>
      </c>
      <c r="P41" s="36">
        <v>7.3719412167567269</v>
      </c>
      <c r="Q41" s="36">
        <v>7.4615136088789082</v>
      </c>
      <c r="R41" s="36">
        <v>7.7901945803628259</v>
      </c>
      <c r="S41" s="36">
        <v>7.508356442366007</v>
      </c>
      <c r="T41" s="36">
        <v>5.3485828195093044</v>
      </c>
    </row>
    <row r="42" spans="1:24" ht="18" customHeight="1" x14ac:dyDescent="0.25">
      <c r="A42" s="3" t="s">
        <v>5</v>
      </c>
      <c r="B42" s="23">
        <v>9.8586974175734934</v>
      </c>
      <c r="C42" s="23">
        <v>10.413404321954275</v>
      </c>
      <c r="D42" s="23">
        <v>11.983534075316358</v>
      </c>
      <c r="E42" s="23">
        <v>10.576333537706928</v>
      </c>
      <c r="F42" s="23">
        <v>8.8619822326776116</v>
      </c>
      <c r="G42" s="23">
        <v>9.2282102371284296</v>
      </c>
      <c r="H42" s="23">
        <v>8.4038550171044371</v>
      </c>
      <c r="I42" s="23">
        <v>7.5458302818860252</v>
      </c>
      <c r="J42" s="23">
        <v>6.7159231390831993</v>
      </c>
      <c r="K42" s="23">
        <v>7.9981105327403812</v>
      </c>
      <c r="L42" s="36">
        <v>6.8153137004887903</v>
      </c>
      <c r="M42" s="36">
        <v>7.3040531704971619</v>
      </c>
      <c r="N42" s="36">
        <v>7.2796478708023269</v>
      </c>
      <c r="O42" s="36">
        <v>7.2373263342378937</v>
      </c>
      <c r="P42" s="36">
        <v>6.7696599568734559</v>
      </c>
      <c r="Q42" s="36">
        <v>8.8758920355000726</v>
      </c>
      <c r="R42" s="36">
        <v>9.0989302131240475</v>
      </c>
      <c r="S42" s="36">
        <v>10.186846640429339</v>
      </c>
      <c r="T42" s="36">
        <v>9.936597092696049</v>
      </c>
    </row>
    <row r="43" spans="1:24" ht="12" customHeight="1" x14ac:dyDescent="0.25">
      <c r="A43" s="3" t="s">
        <v>6</v>
      </c>
      <c r="B43" s="23">
        <v>11.594363205981905</v>
      </c>
      <c r="C43" s="23">
        <v>11.223419063323126</v>
      </c>
      <c r="D43" s="23">
        <v>11.281284233588945</v>
      </c>
      <c r="E43" s="23">
        <v>10.996357314347213</v>
      </c>
      <c r="F43" s="23">
        <v>11.254694558880715</v>
      </c>
      <c r="G43" s="23">
        <v>10.632927650281271</v>
      </c>
      <c r="H43" s="23">
        <v>8.7509074666388784</v>
      </c>
      <c r="I43" s="23">
        <v>8.1023421101213327</v>
      </c>
      <c r="J43" s="23">
        <v>8.260045375410364</v>
      </c>
      <c r="K43" s="23">
        <v>6.8686247291480855</v>
      </c>
      <c r="L43" s="36">
        <v>6.7347856041275245</v>
      </c>
      <c r="M43" s="36">
        <v>4.603677614083769</v>
      </c>
      <c r="N43" s="36">
        <v>4.9250443522967062</v>
      </c>
      <c r="O43" s="36">
        <v>5.8333950028295964</v>
      </c>
      <c r="P43" s="36">
        <v>6.2795651137203841</v>
      </c>
      <c r="Q43" s="36">
        <v>5.6128209204994803</v>
      </c>
      <c r="R43" s="36">
        <v>6.9605034693321235</v>
      </c>
      <c r="S43" s="36">
        <v>6.3778016849611054</v>
      </c>
      <c r="T43" s="36">
        <v>7.235200255490037</v>
      </c>
      <c r="U43" s="60"/>
      <c r="V43" s="60"/>
      <c r="W43" s="60"/>
      <c r="X43" s="60"/>
    </row>
    <row r="44" spans="1:24" ht="12" customHeight="1" x14ac:dyDescent="0.25">
      <c r="A44" s="3" t="s">
        <v>7</v>
      </c>
      <c r="B44" s="23">
        <v>8.6964196877056157</v>
      </c>
      <c r="C44" s="23">
        <v>8.9147526775212036</v>
      </c>
      <c r="D44" s="23">
        <v>8.5797751213401448</v>
      </c>
      <c r="E44" s="23">
        <v>7.902535396773132</v>
      </c>
      <c r="F44" s="23">
        <v>8.2223598556407289</v>
      </c>
      <c r="G44" s="23">
        <v>8.2912570304543358</v>
      </c>
      <c r="H44" s="23">
        <v>6.9743584641011971</v>
      </c>
      <c r="I44" s="23">
        <v>7.1052456351056588</v>
      </c>
      <c r="J44" s="23">
        <v>6.2201730856664348</v>
      </c>
      <c r="K44" s="23">
        <v>5.4853943529276092</v>
      </c>
      <c r="L44" s="36">
        <v>5.4308255579070757</v>
      </c>
      <c r="M44" s="36">
        <v>4.8600612480474537</v>
      </c>
      <c r="N44" s="36">
        <v>4.8748848844450112</v>
      </c>
      <c r="O44" s="36">
        <v>4.1116775398648695</v>
      </c>
      <c r="P44" s="36">
        <v>5.0569349607248393</v>
      </c>
      <c r="Q44" s="36">
        <v>4.9794017599834541</v>
      </c>
      <c r="R44" s="36">
        <v>4.975562677225863</v>
      </c>
      <c r="S44" s="36">
        <v>5.1252927644136221</v>
      </c>
      <c r="T44" s="36">
        <v>4.3226450476224345</v>
      </c>
      <c r="U44" s="60"/>
      <c r="V44" s="60"/>
      <c r="W44" s="60"/>
      <c r="X44" s="60"/>
    </row>
    <row r="45" spans="1:24" ht="12" customHeight="1" x14ac:dyDescent="0.25">
      <c r="A45" s="3" t="s">
        <v>8</v>
      </c>
      <c r="B45" s="23">
        <v>10.505751589574333</v>
      </c>
      <c r="C45" s="23">
        <v>9.9446072830244905</v>
      </c>
      <c r="D45" s="23">
        <v>9.4927891437269416</v>
      </c>
      <c r="E45" s="23">
        <v>10.661533955395623</v>
      </c>
      <c r="F45" s="23">
        <v>12.586236438272108</v>
      </c>
      <c r="G45" s="23">
        <v>12.522735331451159</v>
      </c>
      <c r="H45" s="23">
        <v>15.832046929608723</v>
      </c>
      <c r="I45" s="23">
        <v>14.385077001260809</v>
      </c>
      <c r="J45" s="23">
        <v>13.847062793265504</v>
      </c>
      <c r="K45" s="23">
        <v>13.26162240305649</v>
      </c>
      <c r="L45" s="36">
        <v>11.976622994666943</v>
      </c>
      <c r="M45" s="36">
        <v>10.372933061230723</v>
      </c>
      <c r="N45" s="36">
        <v>8.3588938638147283</v>
      </c>
      <c r="O45" s="36">
        <v>8.3670204030191702</v>
      </c>
      <c r="P45" s="36">
        <v>9.2020127812299268</v>
      </c>
      <c r="Q45" s="36">
        <v>8.7104015782041646</v>
      </c>
      <c r="R45" s="36">
        <v>9.1834617505630458</v>
      </c>
      <c r="S45" s="36">
        <v>9.3277854919664112</v>
      </c>
      <c r="T45" s="36">
        <v>6.9520082126436975</v>
      </c>
      <c r="U45" s="60"/>
      <c r="V45" s="60"/>
      <c r="W45" s="60"/>
      <c r="X45" s="60"/>
    </row>
    <row r="46" spans="1:24" ht="18" customHeight="1" x14ac:dyDescent="0.25">
      <c r="A46" s="3" t="s">
        <v>9</v>
      </c>
      <c r="B46" s="23">
        <v>9.8561998432097315</v>
      </c>
      <c r="C46" s="23">
        <v>10.483112908514592</v>
      </c>
      <c r="D46" s="23">
        <v>9.4697541921142943</v>
      </c>
      <c r="E46" s="23">
        <v>8.8276674294862083</v>
      </c>
      <c r="F46" s="23">
        <v>8.215504946058541</v>
      </c>
      <c r="G46" s="23">
        <v>7.3549389374019523</v>
      </c>
      <c r="H46" s="23">
        <v>7.3358572625791059</v>
      </c>
      <c r="I46" s="23">
        <v>6.1127444193074147</v>
      </c>
      <c r="J46" s="23">
        <v>5.8795848915081272</v>
      </c>
      <c r="K46" s="23">
        <v>5.7931603106712659</v>
      </c>
      <c r="L46" s="36">
        <v>5.4854461676819177</v>
      </c>
      <c r="M46" s="36">
        <v>4.9954634821102468</v>
      </c>
      <c r="N46" s="36">
        <v>4.8968827425422061</v>
      </c>
      <c r="O46" s="36">
        <v>5.1787578222120718</v>
      </c>
      <c r="P46" s="36">
        <v>5.1583151558784479</v>
      </c>
      <c r="Q46" s="36">
        <v>5.9328034113395098</v>
      </c>
      <c r="R46" s="36">
        <v>6.4188542433486617</v>
      </c>
      <c r="S46" s="36">
        <v>6.798820805163273</v>
      </c>
      <c r="T46" s="36">
        <v>5.7701010228662453</v>
      </c>
    </row>
    <row r="47" spans="1:24" ht="12" customHeight="1" x14ac:dyDescent="0.25">
      <c r="A47" s="3" t="s">
        <v>10</v>
      </c>
      <c r="B47" s="23">
        <v>7.0585494642025157</v>
      </c>
      <c r="C47" s="23">
        <v>6.8569997913624032</v>
      </c>
      <c r="D47" s="23">
        <v>6.9642951872207925</v>
      </c>
      <c r="E47" s="23">
        <v>6.9890912896826336</v>
      </c>
      <c r="F47" s="23">
        <v>6.8313164026138846</v>
      </c>
      <c r="G47" s="23">
        <v>6.850614014618496</v>
      </c>
      <c r="H47" s="23">
        <v>6.8024918134715184</v>
      </c>
      <c r="I47" s="23">
        <v>6.4950457265051442</v>
      </c>
      <c r="J47" s="23">
        <v>5.9743432481991618</v>
      </c>
      <c r="K47" s="23">
        <v>5.7050531853959541</v>
      </c>
      <c r="L47" s="36">
        <v>5.6193189373135208</v>
      </c>
      <c r="M47" s="36">
        <v>5.8752210162066918</v>
      </c>
      <c r="N47" s="36">
        <v>6.1525906289724501</v>
      </c>
      <c r="O47" s="36">
        <v>5.9144111660821608</v>
      </c>
      <c r="P47" s="36">
        <v>5.7484969407951363</v>
      </c>
      <c r="Q47" s="36">
        <v>5.794506855977736</v>
      </c>
      <c r="R47" s="36">
        <v>6.1464451170342809</v>
      </c>
      <c r="S47" s="36">
        <v>6.4776943957865027</v>
      </c>
      <c r="T47" s="36">
        <v>5.5773668874457867</v>
      </c>
    </row>
    <row r="48" spans="1:24" ht="12" customHeight="1" x14ac:dyDescent="0.25">
      <c r="A48" s="3" t="s">
        <v>11</v>
      </c>
      <c r="B48" s="23">
        <v>8.8767255427832303</v>
      </c>
      <c r="C48" s="23">
        <v>8.7141555072565389</v>
      </c>
      <c r="D48" s="23">
        <v>7.7103240872270691</v>
      </c>
      <c r="E48" s="23">
        <v>7.1552178165676024</v>
      </c>
      <c r="F48" s="23">
        <v>7.4430188445067289</v>
      </c>
      <c r="G48" s="23">
        <v>7.4797492343118659</v>
      </c>
      <c r="H48" s="23">
        <v>7.1579009782452978</v>
      </c>
      <c r="I48" s="23">
        <v>6.7537411017526772</v>
      </c>
      <c r="J48" s="23">
        <v>5.8368460384113838</v>
      </c>
      <c r="K48" s="23">
        <v>5.7509303436095305</v>
      </c>
      <c r="L48" s="36">
        <v>5.4597519020875254</v>
      </c>
      <c r="M48" s="36">
        <v>5.4451164048337226</v>
      </c>
      <c r="N48" s="36">
        <v>5.5838573806514908</v>
      </c>
      <c r="O48" s="36">
        <v>6.2973616876838872</v>
      </c>
      <c r="P48" s="36">
        <v>6.1142116897990464</v>
      </c>
      <c r="Q48" s="36">
        <v>6.9141169005963885</v>
      </c>
      <c r="R48" s="36">
        <v>7.212201909286315</v>
      </c>
      <c r="S48" s="36">
        <v>7.7443905411033329</v>
      </c>
      <c r="T48" s="36">
        <v>6.5481012505597231</v>
      </c>
    </row>
    <row r="49" spans="1:37" ht="12" customHeight="1" x14ac:dyDescent="0.25">
      <c r="A49" s="3" t="s">
        <v>12</v>
      </c>
      <c r="B49" s="23">
        <v>8.9098532494758906</v>
      </c>
      <c r="C49" s="23">
        <v>5.7294024445450429</v>
      </c>
      <c r="D49" s="23">
        <v>8.4499887107699259</v>
      </c>
      <c r="E49" s="23">
        <v>8.3533284972936777</v>
      </c>
      <c r="F49" s="23">
        <v>7.435554960717103</v>
      </c>
      <c r="G49" s="23">
        <v>7.2713289591895549</v>
      </c>
      <c r="H49" s="23">
        <v>6.6898955346223588</v>
      </c>
      <c r="I49" s="23">
        <v>6.5336890589900696</v>
      </c>
      <c r="J49" s="23">
        <v>5.4203415471674026</v>
      </c>
      <c r="K49" s="23">
        <v>4.7720404111203409</v>
      </c>
      <c r="L49" s="36">
        <v>5.2463224397465851</v>
      </c>
      <c r="M49" s="36">
        <v>5.1968651685836695</v>
      </c>
      <c r="N49" s="36">
        <v>4.9454730656883417</v>
      </c>
      <c r="O49" s="36">
        <v>4.7133714095207706</v>
      </c>
      <c r="P49" s="36">
        <v>7.1218229655413356</v>
      </c>
      <c r="Q49" s="36">
        <v>6.9403101669450225</v>
      </c>
      <c r="R49" s="36">
        <v>7.6569529565992207</v>
      </c>
      <c r="S49" s="36">
        <v>7.5382199082943897</v>
      </c>
      <c r="T49" s="36">
        <v>6.5071456981703131</v>
      </c>
    </row>
    <row r="50" spans="1:37" ht="18" customHeight="1" x14ac:dyDescent="0.25">
      <c r="A50" s="3" t="s">
        <v>13</v>
      </c>
      <c r="B50" s="23">
        <v>10.429078793628022</v>
      </c>
      <c r="C50" s="23">
        <v>9.919214824788293</v>
      </c>
      <c r="D50" s="23">
        <v>9.4248499926825691</v>
      </c>
      <c r="E50" s="23">
        <v>9.390797148412183</v>
      </c>
      <c r="F50" s="23">
        <v>9.0196737048678415</v>
      </c>
      <c r="G50" s="23">
        <v>9.9899490548873704</v>
      </c>
      <c r="H50" s="23">
        <v>10.499613155853144</v>
      </c>
      <c r="I50" s="23">
        <v>10.050403272453817</v>
      </c>
      <c r="J50" s="23">
        <v>9.4876963037319779</v>
      </c>
      <c r="K50" s="23">
        <v>9.2728639666848576</v>
      </c>
      <c r="L50" s="36">
        <v>9.0042939612217019</v>
      </c>
      <c r="M50" s="36">
        <v>9.6159386732218444</v>
      </c>
      <c r="N50" s="36">
        <v>8.2779121867938255</v>
      </c>
      <c r="O50" s="36">
        <v>7.8518765753922892</v>
      </c>
      <c r="P50" s="36">
        <v>7.9671913369105436</v>
      </c>
      <c r="Q50" s="36">
        <v>7.9785898389595911</v>
      </c>
      <c r="R50" s="36">
        <v>8.1512976998999775</v>
      </c>
      <c r="S50" s="36">
        <v>8.2347174313344631</v>
      </c>
      <c r="T50" s="36">
        <v>7.3401248618094428</v>
      </c>
    </row>
    <row r="51" spans="1:37" ht="12" customHeight="1" x14ac:dyDescent="0.25">
      <c r="A51" s="3" t="s">
        <v>14</v>
      </c>
      <c r="B51" s="23">
        <v>13.729213041770327</v>
      </c>
      <c r="C51" s="23">
        <v>14.156054250296272</v>
      </c>
      <c r="D51" s="23">
        <v>13.904558621741117</v>
      </c>
      <c r="E51" s="23">
        <v>11.378208289767011</v>
      </c>
      <c r="F51" s="23">
        <v>11.818878897417454</v>
      </c>
      <c r="G51" s="23">
        <v>12.00773979230623</v>
      </c>
      <c r="H51" s="23">
        <v>13.638050636984225</v>
      </c>
      <c r="I51" s="23">
        <v>12.115662243190886</v>
      </c>
      <c r="J51" s="23">
        <v>12.57469705172603</v>
      </c>
      <c r="K51" s="23">
        <v>12.111671847865749</v>
      </c>
      <c r="L51" s="36">
        <v>11.511795856281115</v>
      </c>
      <c r="M51" s="36">
        <v>9.7983580312022749</v>
      </c>
      <c r="N51" s="36">
        <v>9.7149156327983395</v>
      </c>
      <c r="O51" s="36">
        <v>10.585356874437609</v>
      </c>
      <c r="P51" s="36">
        <v>9.5657429352282932</v>
      </c>
      <c r="Q51" s="36">
        <v>9.9145853844159344</v>
      </c>
      <c r="R51" s="36">
        <v>11.47732692821597</v>
      </c>
      <c r="S51" s="36">
        <v>11.597068374659251</v>
      </c>
      <c r="T51" s="36">
        <v>10.234923368010659</v>
      </c>
    </row>
    <row r="52" spans="1:37" ht="12" customHeight="1" x14ac:dyDescent="0.25">
      <c r="A52" s="3" t="s">
        <v>15</v>
      </c>
      <c r="B52" s="23">
        <v>10.787935629239056</v>
      </c>
      <c r="C52" s="23">
        <v>9.4196404470118225</v>
      </c>
      <c r="D52" s="23">
        <v>9.5018788138875223</v>
      </c>
      <c r="E52" s="23">
        <v>9.4620459358201661</v>
      </c>
      <c r="F52" s="23">
        <v>9.6444404992440802</v>
      </c>
      <c r="G52" s="23">
        <v>9.0552487910595758</v>
      </c>
      <c r="H52" s="23">
        <v>8.3486103856766256</v>
      </c>
      <c r="I52" s="23">
        <v>7.0308382477695313</v>
      </c>
      <c r="J52" s="23">
        <v>7.1450959322817704</v>
      </c>
      <c r="K52" s="23">
        <v>7.044036315116732</v>
      </c>
      <c r="L52" s="36">
        <v>6.9374682057369137</v>
      </c>
      <c r="M52" s="36">
        <v>7.2691482843349053</v>
      </c>
      <c r="N52" s="36">
        <v>7.616067547851733</v>
      </c>
      <c r="O52" s="36">
        <v>7.3798745949289826</v>
      </c>
      <c r="P52" s="36">
        <v>8.0750738351784896</v>
      </c>
      <c r="Q52" s="36">
        <v>7.722592997818384</v>
      </c>
      <c r="R52" s="36">
        <v>8.5324357930158214</v>
      </c>
      <c r="S52" s="36">
        <v>9.5031629305200429</v>
      </c>
      <c r="T52" s="36">
        <v>8.2386582647725319</v>
      </c>
    </row>
    <row r="53" spans="1:37" ht="18" customHeight="1" x14ac:dyDescent="0.2">
      <c r="A53" s="7" t="s">
        <v>16</v>
      </c>
      <c r="B53" s="43">
        <v>11.606786825105669</v>
      </c>
      <c r="C53" s="43">
        <v>9.4118244100482116</v>
      </c>
      <c r="D53" s="43">
        <v>8.8426596723530722</v>
      </c>
      <c r="E53" s="43">
        <v>7.8082886946715542</v>
      </c>
      <c r="F53" s="43">
        <v>8.5203267134993386</v>
      </c>
      <c r="G53" s="43">
        <v>7.8205628474024254</v>
      </c>
      <c r="H53" s="43">
        <v>7.9936007915655072</v>
      </c>
      <c r="I53" s="43">
        <v>8.1151404473099689</v>
      </c>
      <c r="J53" s="43">
        <v>8.5817891690700883</v>
      </c>
      <c r="K53" s="43">
        <v>7.8436824920776065</v>
      </c>
      <c r="L53" s="43">
        <v>6.8085213889178089</v>
      </c>
      <c r="M53" s="43">
        <v>7.6910819069616547</v>
      </c>
      <c r="N53" s="43">
        <v>7.167126006892758</v>
      </c>
      <c r="O53" s="43">
        <v>7.5105301125251467</v>
      </c>
      <c r="P53" s="43">
        <v>7.5794332502363151</v>
      </c>
      <c r="Q53" s="43">
        <v>8.7745223471014402</v>
      </c>
      <c r="R53" s="43">
        <v>9.357124818606243</v>
      </c>
      <c r="S53" s="43">
        <v>9.373305011633736</v>
      </c>
      <c r="T53" s="43">
        <v>7.4577522326689518</v>
      </c>
    </row>
    <row r="54" spans="1:37" ht="12" customHeight="1" x14ac:dyDescent="0.25">
      <c r="A54" s="5" t="s">
        <v>17</v>
      </c>
      <c r="B54" s="24">
        <v>9.1731319395890427</v>
      </c>
      <c r="C54" s="24">
        <v>8.7747244156047213</v>
      </c>
      <c r="D54" s="24">
        <v>8.5514083984674869</v>
      </c>
      <c r="E54" s="24">
        <v>8.0939153916319224</v>
      </c>
      <c r="F54" s="24">
        <v>7.9601443325988051</v>
      </c>
      <c r="G54" s="24">
        <v>7.6535817036796221</v>
      </c>
      <c r="H54" s="24">
        <v>7.4003242001395693</v>
      </c>
      <c r="I54" s="24">
        <v>6.889011782251325</v>
      </c>
      <c r="J54" s="24">
        <v>6.4749149181620949</v>
      </c>
      <c r="K54" s="24">
        <v>6.145791781894542</v>
      </c>
      <c r="L54" s="24">
        <v>5.9613360041543739</v>
      </c>
      <c r="M54" s="24">
        <v>5.7319572405051371</v>
      </c>
      <c r="N54" s="24">
        <v>5.808819540543289</v>
      </c>
      <c r="O54" s="24">
        <v>5.9171634072446651</v>
      </c>
      <c r="P54" s="24">
        <v>6.053618504873131</v>
      </c>
      <c r="Q54" s="24">
        <v>6.5045449568175462</v>
      </c>
      <c r="R54" s="24">
        <v>6.7874896533417912</v>
      </c>
      <c r="S54" s="24">
        <v>6.8501727638138581</v>
      </c>
      <c r="T54" s="24">
        <v>5.8756158203764643</v>
      </c>
    </row>
    <row r="55" spans="1:37" ht="12" customHeight="1" x14ac:dyDescent="0.2">
      <c r="A55" s="25" t="s">
        <v>110</v>
      </c>
      <c r="B55" s="83" t="s">
        <v>105</v>
      </c>
      <c r="C55" s="83"/>
      <c r="D55" s="83"/>
      <c r="E55" s="83"/>
      <c r="F55" s="83"/>
      <c r="G55" s="83"/>
      <c r="H55" s="83"/>
      <c r="I55" s="83"/>
      <c r="J55" s="83"/>
      <c r="K55" s="83"/>
      <c r="L55" s="83"/>
      <c r="M55" s="83"/>
      <c r="N55" s="83"/>
      <c r="O55" s="83"/>
      <c r="P55" s="83"/>
      <c r="Q55" s="83"/>
      <c r="R55" s="83"/>
      <c r="S55" s="83"/>
      <c r="T55" s="83"/>
      <c r="U55" s="12"/>
      <c r="V55" s="12"/>
      <c r="W55" s="12"/>
      <c r="X55" s="12"/>
      <c r="Y55" s="12"/>
      <c r="Z55" s="12"/>
      <c r="AA55" s="12"/>
      <c r="AB55" s="12"/>
      <c r="AC55" s="12"/>
      <c r="AD55" s="12"/>
      <c r="AE55" s="12"/>
      <c r="AF55" s="12"/>
      <c r="AG55" s="12"/>
      <c r="AH55" s="12"/>
      <c r="AI55" s="12"/>
      <c r="AJ55" s="12"/>
      <c r="AK55" s="12"/>
    </row>
    <row r="56" spans="1:37" ht="12" customHeight="1" x14ac:dyDescent="0.25">
      <c r="A56" s="30"/>
      <c r="B56" s="84"/>
      <c r="C56" s="84"/>
      <c r="D56" s="84"/>
      <c r="E56" s="84"/>
      <c r="F56" s="84"/>
      <c r="G56" s="84"/>
      <c r="H56" s="84"/>
      <c r="I56" s="84"/>
      <c r="J56" s="84"/>
      <c r="K56" s="84"/>
      <c r="L56" s="84"/>
      <c r="M56" s="84"/>
      <c r="N56" s="84"/>
      <c r="O56" s="84"/>
      <c r="P56" s="84"/>
      <c r="Q56" s="84"/>
      <c r="R56" s="84"/>
      <c r="S56" s="84"/>
      <c r="T56" s="84"/>
      <c r="U56" s="75"/>
      <c r="V56" s="75"/>
      <c r="W56" s="75"/>
      <c r="X56" s="75"/>
      <c r="Y56" s="75"/>
      <c r="Z56" s="75"/>
      <c r="AA56" s="75"/>
      <c r="AB56" s="75"/>
      <c r="AC56" s="75"/>
      <c r="AD56" s="75"/>
      <c r="AE56" s="75"/>
      <c r="AF56" s="75"/>
      <c r="AG56" s="75"/>
      <c r="AH56" s="75"/>
      <c r="AI56" s="75"/>
      <c r="AJ56" s="75"/>
      <c r="AK56" s="75"/>
    </row>
    <row r="57" spans="1:37" ht="29.25" customHeight="1" x14ac:dyDescent="0.2">
      <c r="B57" s="84"/>
      <c r="C57" s="84"/>
      <c r="D57" s="84"/>
      <c r="E57" s="84"/>
      <c r="F57" s="84"/>
      <c r="G57" s="84"/>
      <c r="H57" s="84"/>
      <c r="I57" s="84"/>
      <c r="J57" s="84"/>
      <c r="K57" s="84"/>
      <c r="L57" s="84"/>
      <c r="M57" s="84"/>
      <c r="N57" s="84"/>
      <c r="O57" s="84"/>
      <c r="P57" s="84"/>
      <c r="Q57" s="84"/>
      <c r="R57" s="84"/>
      <c r="S57" s="84"/>
      <c r="T57" s="84"/>
      <c r="U57" s="75"/>
      <c r="V57" s="75"/>
      <c r="W57" s="75"/>
      <c r="X57" s="75"/>
      <c r="Y57" s="75"/>
      <c r="Z57" s="75"/>
      <c r="AA57" s="75"/>
      <c r="AB57" s="75"/>
      <c r="AC57" s="75"/>
      <c r="AD57" s="75"/>
      <c r="AE57" s="75"/>
      <c r="AF57" s="75"/>
      <c r="AG57" s="75"/>
      <c r="AH57" s="75"/>
      <c r="AI57" s="75"/>
      <c r="AJ57" s="75"/>
      <c r="AK57" s="75"/>
    </row>
    <row r="58" spans="1:37" ht="12" customHeight="1" x14ac:dyDescent="0.2">
      <c r="B58" s="84"/>
      <c r="C58" s="84"/>
      <c r="D58" s="84"/>
      <c r="E58" s="84"/>
      <c r="F58" s="84"/>
      <c r="G58" s="84"/>
      <c r="H58" s="84"/>
      <c r="I58" s="84"/>
      <c r="J58" s="84"/>
      <c r="K58" s="84"/>
      <c r="L58" s="84"/>
      <c r="M58" s="84"/>
      <c r="N58" s="84"/>
      <c r="O58" s="84"/>
      <c r="P58" s="84"/>
      <c r="Q58" s="84"/>
      <c r="R58" s="84"/>
      <c r="S58" s="84"/>
      <c r="T58" s="84"/>
      <c r="U58" s="75"/>
      <c r="V58" s="75"/>
      <c r="W58" s="75"/>
      <c r="X58" s="75"/>
      <c r="Y58" s="75"/>
      <c r="Z58" s="75"/>
      <c r="AA58" s="75"/>
      <c r="AB58" s="75"/>
      <c r="AC58" s="75"/>
      <c r="AD58" s="75"/>
      <c r="AE58" s="75"/>
      <c r="AF58" s="75"/>
      <c r="AG58" s="75"/>
      <c r="AH58" s="75"/>
      <c r="AI58" s="75"/>
      <c r="AJ58" s="75"/>
      <c r="AK58" s="75"/>
    </row>
    <row r="59" spans="1:37" ht="12" customHeight="1" x14ac:dyDescent="0.25">
      <c r="A59" s="79">
        <v>338</v>
      </c>
      <c r="B59" s="79"/>
      <c r="C59" s="79"/>
      <c r="D59" s="79"/>
      <c r="E59" s="79"/>
      <c r="F59" s="79"/>
      <c r="G59" s="79"/>
      <c r="H59" s="79"/>
      <c r="I59" s="79"/>
      <c r="J59" s="79"/>
      <c r="K59" s="79"/>
      <c r="L59" s="79"/>
      <c r="M59" s="79"/>
      <c r="N59" s="79"/>
      <c r="O59" s="79"/>
      <c r="P59" s="79"/>
      <c r="Q59" s="79"/>
      <c r="R59" s="79"/>
      <c r="S59" s="79"/>
      <c r="T59" s="79"/>
      <c r="U59" s="75"/>
      <c r="V59" s="75"/>
      <c r="W59" s="75"/>
      <c r="X59" s="75"/>
      <c r="Y59" s="75"/>
      <c r="Z59" s="75"/>
      <c r="AA59" s="75"/>
      <c r="AB59" s="75"/>
      <c r="AC59" s="75"/>
      <c r="AD59" s="75"/>
      <c r="AE59" s="75"/>
      <c r="AF59" s="75"/>
      <c r="AG59" s="75"/>
      <c r="AH59" s="75"/>
      <c r="AI59" s="75"/>
      <c r="AJ59" s="75"/>
      <c r="AK59" s="75"/>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T59"/>
  <sheetViews>
    <sheetView view="pageBreakPreview" zoomScale="110" zoomScaleNormal="120" zoomScaleSheetLayoutView="110" workbookViewId="0">
      <selection activeCell="G74" sqref="G7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20" width="7.7109375" customWidth="1"/>
  </cols>
  <sheetData>
    <row r="1" spans="1:20" ht="12" customHeight="1" x14ac:dyDescent="0.25">
      <c r="A1" s="3" t="s">
        <v>34</v>
      </c>
      <c r="B1" s="3" t="s">
        <v>117</v>
      </c>
      <c r="D1" s="3"/>
    </row>
    <row r="2" spans="1:20" ht="12" customHeight="1" x14ac:dyDescent="0.25">
      <c r="A2" s="3" t="s">
        <v>36</v>
      </c>
      <c r="B2" s="3" t="s">
        <v>93</v>
      </c>
      <c r="D2" s="3"/>
    </row>
    <row r="3" spans="1:20" ht="12" customHeight="1" x14ac:dyDescent="0.25">
      <c r="A3" s="9">
        <v>1</v>
      </c>
      <c r="B3" s="4" t="s">
        <v>151</v>
      </c>
      <c r="D3" s="4"/>
    </row>
    <row r="4" spans="1:20" ht="12" customHeight="1" x14ac:dyDescent="0.25">
      <c r="A4" s="18" t="s">
        <v>43</v>
      </c>
      <c r="B4" s="4" t="s">
        <v>140</v>
      </c>
      <c r="D4" s="4" t="s">
        <v>140</v>
      </c>
    </row>
    <row r="5" spans="1:20" ht="12" customHeight="1" x14ac:dyDescent="0.25">
      <c r="A5" s="4"/>
    </row>
    <row r="6" spans="1:20" ht="12" customHeight="1" x14ac:dyDescent="0.2"/>
    <row r="7" spans="1:20" ht="6" customHeight="1" x14ac:dyDescent="0.2"/>
    <row r="8" spans="1:20"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row>
    <row r="9" spans="1:20" ht="18" customHeight="1" x14ac:dyDescent="0.25">
      <c r="A9" s="4" t="s">
        <v>1</v>
      </c>
      <c r="B9" s="19">
        <v>38191</v>
      </c>
      <c r="C9" s="19">
        <v>39809</v>
      </c>
      <c r="D9" s="19">
        <v>40840</v>
      </c>
      <c r="E9" s="19">
        <v>40406</v>
      </c>
      <c r="F9" s="19">
        <v>40367</v>
      </c>
      <c r="G9" s="19">
        <v>39260</v>
      </c>
      <c r="H9" s="19">
        <v>37419</v>
      </c>
      <c r="I9" s="19">
        <v>34617</v>
      </c>
      <c r="J9" s="19">
        <v>31999</v>
      </c>
      <c r="K9" s="19">
        <v>30812</v>
      </c>
      <c r="L9" s="19">
        <v>23304</v>
      </c>
      <c r="M9" s="19">
        <v>23952</v>
      </c>
      <c r="N9" s="19">
        <v>22673</v>
      </c>
      <c r="O9" s="19">
        <v>22205</v>
      </c>
      <c r="P9" s="19">
        <v>21858</v>
      </c>
      <c r="Q9" s="19">
        <v>17653</v>
      </c>
      <c r="R9" s="19">
        <v>17493</v>
      </c>
      <c r="S9" s="19">
        <v>17091</v>
      </c>
      <c r="T9" s="19">
        <v>17449</v>
      </c>
    </row>
    <row r="10" spans="1:20" ht="12" customHeight="1" x14ac:dyDescent="0.25">
      <c r="A10" s="4" t="s">
        <v>2</v>
      </c>
      <c r="B10" s="19">
        <v>48186</v>
      </c>
      <c r="C10" s="19">
        <v>48007</v>
      </c>
      <c r="D10" s="19">
        <v>47360</v>
      </c>
      <c r="E10" s="19">
        <v>46087</v>
      </c>
      <c r="F10" s="19">
        <v>46062</v>
      </c>
      <c r="G10" s="19">
        <v>44849</v>
      </c>
      <c r="H10" s="19">
        <v>40597</v>
      </c>
      <c r="I10" s="19">
        <v>36356</v>
      </c>
      <c r="J10" s="19">
        <v>34608</v>
      </c>
      <c r="K10" s="19">
        <v>33346</v>
      </c>
      <c r="L10" s="19">
        <v>33398</v>
      </c>
      <c r="M10" s="19">
        <v>30359</v>
      </c>
      <c r="N10" s="19">
        <v>29473</v>
      </c>
      <c r="O10" s="19">
        <v>28422</v>
      </c>
      <c r="P10" s="19">
        <v>28002</v>
      </c>
      <c r="Q10" s="19">
        <v>26859</v>
      </c>
      <c r="R10" s="19">
        <v>26658</v>
      </c>
      <c r="S10" s="19">
        <v>25997</v>
      </c>
      <c r="T10" s="19">
        <v>23675</v>
      </c>
    </row>
    <row r="11" spans="1:20" ht="12" customHeight="1" x14ac:dyDescent="0.25">
      <c r="A11" s="4" t="s">
        <v>3</v>
      </c>
      <c r="B11" s="19">
        <v>8530</v>
      </c>
      <c r="C11" s="19">
        <v>8882</v>
      </c>
      <c r="D11" s="19">
        <v>8692</v>
      </c>
      <c r="E11" s="19">
        <v>8717</v>
      </c>
      <c r="F11" s="19">
        <v>8670</v>
      </c>
      <c r="G11" s="19">
        <v>8247</v>
      </c>
      <c r="H11" s="19">
        <v>6717</v>
      </c>
      <c r="I11" s="19">
        <v>6008</v>
      </c>
      <c r="J11" s="19">
        <v>5969</v>
      </c>
      <c r="K11" s="19">
        <v>5355</v>
      </c>
      <c r="L11" s="19">
        <v>5402</v>
      </c>
      <c r="M11" s="19">
        <v>5100</v>
      </c>
      <c r="N11" s="19">
        <v>4338</v>
      </c>
      <c r="O11" s="19">
        <v>4302</v>
      </c>
      <c r="P11" s="19">
        <v>3904</v>
      </c>
      <c r="Q11" s="19">
        <v>3925</v>
      </c>
      <c r="R11" s="19">
        <v>3926</v>
      </c>
      <c r="S11" s="19">
        <v>4374</v>
      </c>
      <c r="T11" s="19">
        <v>3660</v>
      </c>
    </row>
    <row r="12" spans="1:20" ht="12" customHeight="1" x14ac:dyDescent="0.25">
      <c r="A12" s="4" t="s">
        <v>4</v>
      </c>
      <c r="B12" s="19">
        <v>7066</v>
      </c>
      <c r="C12" s="19">
        <v>7093</v>
      </c>
      <c r="D12" s="19">
        <v>6774</v>
      </c>
      <c r="E12" s="19">
        <v>6329</v>
      </c>
      <c r="F12" s="19">
        <v>6462</v>
      </c>
      <c r="G12" s="19">
        <v>4828</v>
      </c>
      <c r="H12" s="19">
        <v>3552</v>
      </c>
      <c r="I12" s="19">
        <v>3539</v>
      </c>
      <c r="J12" s="19">
        <v>2832</v>
      </c>
      <c r="K12" s="19">
        <v>2764</v>
      </c>
      <c r="L12" s="19">
        <v>2474</v>
      </c>
      <c r="M12" s="19">
        <v>2645</v>
      </c>
      <c r="N12" s="19">
        <v>2616</v>
      </c>
      <c r="O12" s="19">
        <v>2757</v>
      </c>
      <c r="P12" s="19">
        <v>2837</v>
      </c>
      <c r="Q12" s="19">
        <v>2749</v>
      </c>
      <c r="R12" s="19">
        <v>2775</v>
      </c>
      <c r="S12" s="19">
        <v>2838</v>
      </c>
      <c r="T12" s="19">
        <v>2985</v>
      </c>
    </row>
    <row r="13" spans="1:20" ht="18" customHeight="1" x14ac:dyDescent="0.25">
      <c r="A13" s="4" t="s">
        <v>5</v>
      </c>
      <c r="B13" s="19">
        <v>1463</v>
      </c>
      <c r="C13" s="19">
        <v>1561</v>
      </c>
      <c r="D13" s="19">
        <v>1780</v>
      </c>
      <c r="E13" s="19">
        <v>1668</v>
      </c>
      <c r="F13" s="19">
        <v>1739</v>
      </c>
      <c r="G13" s="19">
        <v>1674</v>
      </c>
      <c r="H13" s="19">
        <v>1442</v>
      </c>
      <c r="I13" s="19">
        <v>1445</v>
      </c>
      <c r="J13" s="19">
        <v>1650</v>
      </c>
      <c r="K13" s="19">
        <v>1537</v>
      </c>
      <c r="L13" s="19">
        <v>1513</v>
      </c>
      <c r="M13" s="19">
        <v>1493</v>
      </c>
      <c r="N13" s="19">
        <v>1400</v>
      </c>
      <c r="O13" s="19">
        <v>1297</v>
      </c>
      <c r="P13" s="19">
        <v>1260</v>
      </c>
      <c r="Q13" s="19">
        <v>1415</v>
      </c>
      <c r="R13" s="19">
        <v>1312</v>
      </c>
      <c r="S13" s="19">
        <v>1366</v>
      </c>
      <c r="T13" s="19">
        <v>1416</v>
      </c>
    </row>
    <row r="14" spans="1:20" ht="12" customHeight="1" x14ac:dyDescent="0.25">
      <c r="A14" s="4" t="s">
        <v>6</v>
      </c>
      <c r="B14" s="19">
        <v>3713</v>
      </c>
      <c r="C14" s="19">
        <v>3747</v>
      </c>
      <c r="D14" s="19">
        <v>3983</v>
      </c>
      <c r="E14" s="19">
        <v>3616</v>
      </c>
      <c r="F14" s="19">
        <v>3541</v>
      </c>
      <c r="G14" s="19">
        <v>3695</v>
      </c>
      <c r="H14" s="19">
        <v>3373</v>
      </c>
      <c r="I14" s="19">
        <v>2716</v>
      </c>
      <c r="J14" s="19">
        <v>2516</v>
      </c>
      <c r="K14" s="19">
        <v>2186</v>
      </c>
      <c r="L14" s="19">
        <v>2369</v>
      </c>
      <c r="M14" s="19">
        <v>1425</v>
      </c>
      <c r="N14" s="19">
        <v>2396</v>
      </c>
      <c r="O14" s="19">
        <v>2703</v>
      </c>
      <c r="P14" s="19">
        <v>2542</v>
      </c>
      <c r="Q14" s="19">
        <v>3128</v>
      </c>
      <c r="R14" s="19">
        <v>3050</v>
      </c>
      <c r="S14" s="19">
        <v>2893</v>
      </c>
      <c r="T14" s="19">
        <v>2901</v>
      </c>
    </row>
    <row r="15" spans="1:20" ht="12" customHeight="1" x14ac:dyDescent="0.25">
      <c r="A15" s="4" t="s">
        <v>7</v>
      </c>
      <c r="B15" s="19">
        <v>15712</v>
      </c>
      <c r="C15" s="19">
        <v>16477</v>
      </c>
      <c r="D15" s="19">
        <v>16824</v>
      </c>
      <c r="E15" s="19">
        <v>16650</v>
      </c>
      <c r="F15" s="19">
        <v>17224</v>
      </c>
      <c r="G15" s="19">
        <v>17224</v>
      </c>
      <c r="H15" s="19">
        <v>14481</v>
      </c>
      <c r="I15" s="19">
        <v>13846</v>
      </c>
      <c r="J15" s="19">
        <v>13210</v>
      </c>
      <c r="K15" s="19">
        <v>12016</v>
      </c>
      <c r="L15" s="19">
        <v>11589</v>
      </c>
      <c r="M15" s="19">
        <v>10899</v>
      </c>
      <c r="N15" s="19">
        <v>10435</v>
      </c>
      <c r="O15" s="19">
        <v>9057</v>
      </c>
      <c r="P15" s="19">
        <v>10454</v>
      </c>
      <c r="Q15" s="19">
        <v>9971</v>
      </c>
      <c r="R15" s="19">
        <v>10087</v>
      </c>
      <c r="S15" s="19">
        <v>9414</v>
      </c>
      <c r="T15" s="19">
        <v>9407</v>
      </c>
    </row>
    <row r="16" spans="1:20" ht="12" customHeight="1" x14ac:dyDescent="0.25">
      <c r="A16" s="4" t="s">
        <v>8</v>
      </c>
      <c r="B16" s="19">
        <v>5265</v>
      </c>
      <c r="C16" s="19">
        <v>4887</v>
      </c>
      <c r="D16" s="19">
        <v>4438</v>
      </c>
      <c r="E16" s="19">
        <v>4086</v>
      </c>
      <c r="F16" s="19">
        <v>4480</v>
      </c>
      <c r="G16" s="19">
        <v>3029</v>
      </c>
      <c r="H16" s="19">
        <v>1640</v>
      </c>
      <c r="I16" s="19">
        <v>1366</v>
      </c>
      <c r="J16" s="19">
        <v>1188</v>
      </c>
      <c r="K16" s="19">
        <v>1043</v>
      </c>
      <c r="L16" s="19">
        <v>1157</v>
      </c>
      <c r="M16" s="19">
        <v>1179</v>
      </c>
      <c r="N16" s="19">
        <v>1331</v>
      </c>
      <c r="O16" s="19">
        <v>1527</v>
      </c>
      <c r="P16" s="19">
        <v>1617</v>
      </c>
      <c r="Q16" s="19">
        <v>1690</v>
      </c>
      <c r="R16" s="19">
        <v>1757</v>
      </c>
      <c r="S16" s="19">
        <v>1707</v>
      </c>
      <c r="T16" s="19">
        <v>1299</v>
      </c>
    </row>
    <row r="17" spans="1:20" ht="18" customHeight="1" x14ac:dyDescent="0.25">
      <c r="A17" s="4" t="s">
        <v>9</v>
      </c>
      <c r="B17" s="19">
        <v>21734</v>
      </c>
      <c r="C17" s="19">
        <v>22505</v>
      </c>
      <c r="D17" s="19">
        <v>22647</v>
      </c>
      <c r="E17" s="19">
        <v>18693</v>
      </c>
      <c r="F17" s="19">
        <v>17469</v>
      </c>
      <c r="G17" s="19">
        <v>17275</v>
      </c>
      <c r="H17" s="19">
        <v>17334</v>
      </c>
      <c r="I17" s="19">
        <v>15028</v>
      </c>
      <c r="J17" s="19">
        <v>14462</v>
      </c>
      <c r="K17" s="19">
        <v>12695</v>
      </c>
      <c r="L17" s="19">
        <v>12870</v>
      </c>
      <c r="M17" s="19">
        <v>12132</v>
      </c>
      <c r="N17" s="19">
        <v>12027</v>
      </c>
      <c r="O17" s="19">
        <v>11120</v>
      </c>
      <c r="P17" s="19">
        <v>11333</v>
      </c>
      <c r="Q17" s="19">
        <v>11686</v>
      </c>
      <c r="R17" s="19">
        <v>11516</v>
      </c>
      <c r="S17" s="19">
        <v>11205</v>
      </c>
      <c r="T17" s="19">
        <v>10566</v>
      </c>
    </row>
    <row r="18" spans="1:20" ht="12" customHeight="1" x14ac:dyDescent="0.25">
      <c r="A18" s="4" t="s">
        <v>10</v>
      </c>
      <c r="B18" s="19">
        <v>44504</v>
      </c>
      <c r="C18" s="19">
        <v>45112</v>
      </c>
      <c r="D18" s="19">
        <v>45502</v>
      </c>
      <c r="E18" s="19">
        <v>49889</v>
      </c>
      <c r="F18" s="19">
        <v>47858</v>
      </c>
      <c r="G18" s="19">
        <v>48013</v>
      </c>
      <c r="H18" s="19">
        <v>45044</v>
      </c>
      <c r="I18" s="19">
        <v>41709</v>
      </c>
      <c r="J18" s="19">
        <v>38741</v>
      </c>
      <c r="K18" s="19">
        <v>36354</v>
      </c>
      <c r="L18" s="19">
        <v>34831</v>
      </c>
      <c r="M18" s="19">
        <v>34448</v>
      </c>
      <c r="N18" s="19">
        <v>32834</v>
      </c>
      <c r="O18" s="19">
        <v>30638</v>
      </c>
      <c r="P18" s="19">
        <v>29768</v>
      </c>
      <c r="Q18" s="19">
        <v>29155</v>
      </c>
      <c r="R18" s="19">
        <v>28287</v>
      </c>
      <c r="S18" s="19">
        <v>30250</v>
      </c>
      <c r="T18" s="19">
        <v>26481</v>
      </c>
    </row>
    <row r="19" spans="1:20" ht="12" customHeight="1" x14ac:dyDescent="0.25">
      <c r="A19" s="4" t="s">
        <v>11</v>
      </c>
      <c r="B19" s="19">
        <v>14875</v>
      </c>
      <c r="C19" s="19">
        <v>14871</v>
      </c>
      <c r="D19" s="19">
        <v>14985</v>
      </c>
      <c r="E19" s="19">
        <v>15044</v>
      </c>
      <c r="F19" s="19">
        <v>13969</v>
      </c>
      <c r="G19" s="19">
        <v>13206</v>
      </c>
      <c r="H19" s="19">
        <v>11405</v>
      </c>
      <c r="I19" s="19">
        <v>10250</v>
      </c>
      <c r="J19" s="19">
        <v>9163</v>
      </c>
      <c r="K19" s="19">
        <v>8820</v>
      </c>
      <c r="L19" s="19">
        <v>8442</v>
      </c>
      <c r="M19" s="19">
        <v>8284</v>
      </c>
      <c r="N19" s="19">
        <v>8001</v>
      </c>
      <c r="O19" s="19">
        <v>7733</v>
      </c>
      <c r="P19" s="19">
        <v>7648</v>
      </c>
      <c r="Q19" s="19">
        <v>7824</v>
      </c>
      <c r="R19" s="19">
        <v>7216</v>
      </c>
      <c r="S19" s="19">
        <v>6822</v>
      </c>
      <c r="T19" s="19">
        <v>6097</v>
      </c>
    </row>
    <row r="20" spans="1:20" ht="12" customHeight="1" x14ac:dyDescent="0.25">
      <c r="A20" s="4" t="s">
        <v>12</v>
      </c>
      <c r="B20" s="19">
        <v>3778</v>
      </c>
      <c r="C20" s="19">
        <v>3841</v>
      </c>
      <c r="D20" s="19">
        <v>3890</v>
      </c>
      <c r="E20" s="19">
        <v>3890</v>
      </c>
      <c r="F20" s="19">
        <v>3670</v>
      </c>
      <c r="G20" s="19">
        <v>3815</v>
      </c>
      <c r="H20" s="19">
        <v>3333</v>
      </c>
      <c r="I20" s="19">
        <v>3026</v>
      </c>
      <c r="J20" s="19">
        <v>2700</v>
      </c>
      <c r="K20" s="19">
        <v>2583</v>
      </c>
      <c r="L20" s="19">
        <v>2644</v>
      </c>
      <c r="M20" s="19">
        <v>2555</v>
      </c>
      <c r="N20" s="19">
        <v>2448</v>
      </c>
      <c r="O20" s="19">
        <v>2276</v>
      </c>
      <c r="P20" s="19">
        <v>2193</v>
      </c>
      <c r="Q20" s="19">
        <v>2362</v>
      </c>
      <c r="R20" s="19">
        <v>2515</v>
      </c>
      <c r="S20" s="19">
        <v>2335</v>
      </c>
      <c r="T20" s="19">
        <v>2452</v>
      </c>
    </row>
    <row r="21" spans="1:20" ht="18" customHeight="1" x14ac:dyDescent="0.25">
      <c r="A21" s="4" t="s">
        <v>13</v>
      </c>
      <c r="B21" s="19">
        <v>7418</v>
      </c>
      <c r="C21" s="19">
        <v>7097</v>
      </c>
      <c r="D21" s="19">
        <v>6996</v>
      </c>
      <c r="E21" s="19">
        <v>7334</v>
      </c>
      <c r="F21" s="19">
        <v>5902</v>
      </c>
      <c r="G21" s="19">
        <v>4629</v>
      </c>
      <c r="H21" s="19">
        <v>3169</v>
      </c>
      <c r="I21" s="19">
        <v>2643</v>
      </c>
      <c r="J21" s="19">
        <v>2341</v>
      </c>
      <c r="K21" s="19">
        <v>2410</v>
      </c>
      <c r="L21" s="19">
        <v>2425</v>
      </c>
      <c r="M21" s="19">
        <v>2630</v>
      </c>
      <c r="N21" s="19">
        <v>2768</v>
      </c>
      <c r="O21" s="19">
        <v>2497</v>
      </c>
      <c r="P21" s="19">
        <v>2460</v>
      </c>
      <c r="Q21" s="19">
        <v>2683</v>
      </c>
      <c r="R21" s="19">
        <v>2607</v>
      </c>
      <c r="S21" s="19">
        <v>2812</v>
      </c>
      <c r="T21" s="19">
        <v>2600</v>
      </c>
    </row>
    <row r="22" spans="1:20" ht="12" customHeight="1" x14ac:dyDescent="0.25">
      <c r="A22" s="4" t="s">
        <v>14</v>
      </c>
      <c r="B22" s="19">
        <v>1626</v>
      </c>
      <c r="C22" s="19">
        <v>4369</v>
      </c>
      <c r="D22" s="19">
        <v>3994</v>
      </c>
      <c r="E22" s="19">
        <v>2947</v>
      </c>
      <c r="F22" s="19">
        <v>4939</v>
      </c>
      <c r="G22" s="19">
        <v>4149</v>
      </c>
      <c r="H22" s="19">
        <v>3270</v>
      </c>
      <c r="I22" s="19">
        <v>2422</v>
      </c>
      <c r="J22" s="19">
        <v>2177</v>
      </c>
      <c r="K22" s="19">
        <v>1910</v>
      </c>
      <c r="L22" s="19">
        <v>1756</v>
      </c>
      <c r="M22" s="19">
        <v>1304</v>
      </c>
      <c r="N22" s="19">
        <v>1486</v>
      </c>
      <c r="O22" s="19">
        <v>1541</v>
      </c>
      <c r="P22" s="19">
        <v>1720</v>
      </c>
      <c r="Q22" s="19">
        <v>1586</v>
      </c>
      <c r="R22" s="19">
        <v>1677</v>
      </c>
      <c r="S22" s="19">
        <v>1827</v>
      </c>
      <c r="T22" s="19">
        <v>1728</v>
      </c>
    </row>
    <row r="23" spans="1:20" ht="12" customHeight="1" x14ac:dyDescent="0.25">
      <c r="A23" s="4" t="s">
        <v>15</v>
      </c>
      <c r="B23" s="19">
        <v>10559</v>
      </c>
      <c r="C23" s="19">
        <v>10692</v>
      </c>
      <c r="D23" s="19">
        <v>11297</v>
      </c>
      <c r="E23" s="19">
        <v>11339</v>
      </c>
      <c r="F23" s="19">
        <v>11197</v>
      </c>
      <c r="G23" s="19">
        <v>11802</v>
      </c>
      <c r="H23" s="19">
        <v>8748</v>
      </c>
      <c r="I23" s="19">
        <v>8962</v>
      </c>
      <c r="J23" s="19">
        <v>8151</v>
      </c>
      <c r="K23" s="19">
        <v>7453</v>
      </c>
      <c r="L23" s="19">
        <v>6807</v>
      </c>
      <c r="M23" s="19">
        <v>6245</v>
      </c>
      <c r="N23" s="19">
        <v>5687</v>
      </c>
      <c r="O23" s="19">
        <v>5300</v>
      </c>
      <c r="P23" s="19">
        <v>5338</v>
      </c>
      <c r="Q23" s="19">
        <v>5105</v>
      </c>
      <c r="R23" s="19">
        <v>5107</v>
      </c>
      <c r="S23" s="19">
        <v>5120</v>
      </c>
      <c r="T23" s="19">
        <v>5010</v>
      </c>
    </row>
    <row r="24" spans="1:20" ht="18" customHeight="1" x14ac:dyDescent="0.2">
      <c r="A24" s="8" t="s">
        <v>16</v>
      </c>
      <c r="B24" s="42">
        <v>6163</v>
      </c>
      <c r="C24" s="42">
        <v>6677</v>
      </c>
      <c r="D24" s="42">
        <v>5930</v>
      </c>
      <c r="E24" s="42">
        <v>5027</v>
      </c>
      <c r="F24" s="42">
        <v>3946</v>
      </c>
      <c r="G24" s="42">
        <v>3183</v>
      </c>
      <c r="H24" s="42">
        <v>2717</v>
      </c>
      <c r="I24" s="42">
        <v>2193</v>
      </c>
      <c r="J24" s="42">
        <v>2141</v>
      </c>
      <c r="K24" s="42">
        <v>2000</v>
      </c>
      <c r="L24" s="42">
        <v>1854</v>
      </c>
      <c r="M24" s="42">
        <v>2209</v>
      </c>
      <c r="N24" s="42">
        <v>2256</v>
      </c>
      <c r="O24" s="42">
        <v>2288</v>
      </c>
      <c r="P24" s="42">
        <v>2447</v>
      </c>
      <c r="Q24" s="42">
        <v>2512</v>
      </c>
      <c r="R24" s="42">
        <v>2585</v>
      </c>
      <c r="S24" s="42">
        <v>2612</v>
      </c>
      <c r="T24" s="42">
        <v>2522</v>
      </c>
    </row>
    <row r="25" spans="1:20" ht="12" customHeight="1" x14ac:dyDescent="0.25">
      <c r="A25" s="5" t="s">
        <v>17</v>
      </c>
      <c r="B25" s="10">
        <v>238783</v>
      </c>
      <c r="C25" s="10">
        <v>245627</v>
      </c>
      <c r="D25" s="10">
        <v>245932</v>
      </c>
      <c r="E25" s="10">
        <v>241722</v>
      </c>
      <c r="F25" s="10">
        <v>237495</v>
      </c>
      <c r="G25" s="10">
        <v>228878</v>
      </c>
      <c r="H25" s="10">
        <v>204241</v>
      </c>
      <c r="I25" s="10">
        <v>186126</v>
      </c>
      <c r="J25" s="10">
        <v>173848</v>
      </c>
      <c r="K25" s="10">
        <v>163284</v>
      </c>
      <c r="L25" s="10">
        <v>152835</v>
      </c>
      <c r="M25" s="10">
        <v>146859</v>
      </c>
      <c r="N25" s="10">
        <v>142169</v>
      </c>
      <c r="O25" s="10">
        <v>135663</v>
      </c>
      <c r="P25" s="10">
        <v>135381</v>
      </c>
      <c r="Q25" s="10">
        <v>130303</v>
      </c>
      <c r="R25" s="10">
        <v>128568</v>
      </c>
      <c r="S25" s="10">
        <v>128663</v>
      </c>
      <c r="T25" s="10">
        <v>120248</v>
      </c>
    </row>
    <row r="26" spans="1:20" ht="12" customHeight="1" x14ac:dyDescent="0.2">
      <c r="A26" s="25" t="s">
        <v>110</v>
      </c>
      <c r="B26" s="81" t="s">
        <v>95</v>
      </c>
      <c r="C26" s="81"/>
      <c r="D26" s="81"/>
      <c r="E26" s="81"/>
      <c r="F26" s="81"/>
      <c r="G26" s="81"/>
      <c r="H26" s="81"/>
      <c r="I26" s="81"/>
      <c r="J26" s="81"/>
      <c r="K26" s="81"/>
      <c r="L26" s="81"/>
      <c r="M26" s="81"/>
      <c r="N26" s="81"/>
      <c r="O26" s="81"/>
      <c r="P26" s="81"/>
      <c r="Q26" s="81"/>
      <c r="R26" s="81"/>
      <c r="S26" s="81"/>
      <c r="T26" s="81"/>
    </row>
    <row r="27" spans="1:20" ht="12" customHeight="1" x14ac:dyDescent="0.2">
      <c r="B27" s="82"/>
      <c r="C27" s="82"/>
      <c r="D27" s="82"/>
      <c r="E27" s="82"/>
      <c r="F27" s="82"/>
      <c r="G27" s="82"/>
      <c r="H27" s="82"/>
      <c r="I27" s="82"/>
      <c r="J27" s="82"/>
      <c r="K27" s="82"/>
      <c r="L27" s="82"/>
      <c r="M27" s="82"/>
      <c r="N27" s="82"/>
      <c r="O27" s="82"/>
      <c r="P27" s="82"/>
      <c r="Q27" s="82"/>
      <c r="R27" s="82"/>
      <c r="S27" s="82"/>
      <c r="T27" s="82"/>
    </row>
    <row r="28" spans="1:20" ht="12" customHeight="1" x14ac:dyDescent="0.2">
      <c r="B28" s="82"/>
      <c r="C28" s="82"/>
      <c r="D28" s="82"/>
      <c r="E28" s="82"/>
      <c r="F28" s="82"/>
      <c r="G28" s="82"/>
      <c r="H28" s="82"/>
      <c r="I28" s="82"/>
      <c r="J28" s="82"/>
      <c r="K28" s="82"/>
      <c r="L28" s="82"/>
      <c r="M28" s="82"/>
      <c r="N28" s="82"/>
      <c r="O28" s="82"/>
      <c r="P28" s="82"/>
      <c r="Q28" s="82"/>
      <c r="R28" s="82"/>
      <c r="S28" s="82"/>
      <c r="T28" s="82"/>
    </row>
    <row r="29" spans="1:20" ht="12" customHeight="1" x14ac:dyDescent="0.2">
      <c r="B29" s="82"/>
      <c r="C29" s="82"/>
      <c r="D29" s="82"/>
      <c r="E29" s="82"/>
      <c r="F29" s="82"/>
      <c r="G29" s="82"/>
      <c r="H29" s="82"/>
      <c r="I29" s="82"/>
      <c r="J29" s="82"/>
      <c r="K29" s="82"/>
      <c r="L29" s="82"/>
      <c r="M29" s="82"/>
      <c r="N29" s="82"/>
      <c r="O29" s="82"/>
      <c r="P29" s="82"/>
      <c r="Q29" s="82"/>
      <c r="R29" s="82"/>
      <c r="S29" s="82"/>
      <c r="T29" s="82"/>
    </row>
    <row r="30" spans="1:20" s="12" customFormat="1" ht="12" customHeight="1" x14ac:dyDescent="0.25">
      <c r="A30" s="3" t="s">
        <v>34</v>
      </c>
      <c r="B30" s="3" t="s">
        <v>117</v>
      </c>
    </row>
    <row r="31" spans="1:20" s="12" customFormat="1" ht="12" customHeight="1" x14ac:dyDescent="0.25">
      <c r="A31" s="3" t="s">
        <v>36</v>
      </c>
      <c r="B31" s="3" t="s">
        <v>93</v>
      </c>
    </row>
    <row r="32" spans="1:20" s="12" customFormat="1" ht="12" customHeight="1" x14ac:dyDescent="0.25">
      <c r="A32" s="13">
        <v>1</v>
      </c>
      <c r="B32" s="14" t="s">
        <v>151</v>
      </c>
    </row>
    <row r="33" spans="1:20" s="12" customFormat="1" ht="12" customHeight="1" x14ac:dyDescent="0.25">
      <c r="A33" s="18" t="s">
        <v>43</v>
      </c>
      <c r="B33" s="4" t="s">
        <v>140</v>
      </c>
      <c r="I33"/>
      <c r="J33"/>
      <c r="K33"/>
      <c r="L33"/>
    </row>
    <row r="34" spans="1:20" s="12" customFormat="1" ht="12" customHeight="1" x14ac:dyDescent="0.25">
      <c r="A34" s="4" t="s">
        <v>44</v>
      </c>
      <c r="B34" s="4" t="s">
        <v>37</v>
      </c>
      <c r="I34"/>
      <c r="J34"/>
      <c r="K34"/>
      <c r="L34"/>
    </row>
    <row r="35" spans="1:20" s="12" customFormat="1" ht="12" customHeight="1" x14ac:dyDescent="0.2">
      <c r="A35"/>
      <c r="B35"/>
      <c r="I35"/>
      <c r="J35"/>
      <c r="K35"/>
      <c r="L35"/>
    </row>
    <row r="36" spans="1:20" s="12" customFormat="1" ht="6" customHeight="1" x14ac:dyDescent="0.2">
      <c r="A36"/>
      <c r="B36"/>
      <c r="C36"/>
      <c r="D36"/>
      <c r="E36"/>
      <c r="F36"/>
      <c r="G36"/>
      <c r="H36"/>
      <c r="I36"/>
      <c r="J36"/>
      <c r="K36"/>
      <c r="L36"/>
    </row>
    <row r="37" spans="1:20"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row>
    <row r="38" spans="1:20" s="12" customFormat="1" ht="18" customHeight="1" x14ac:dyDescent="0.25">
      <c r="A38" s="4" t="s">
        <v>1</v>
      </c>
      <c r="B38" s="19">
        <v>37982</v>
      </c>
      <c r="C38" s="19">
        <v>39670</v>
      </c>
      <c r="D38" s="19">
        <v>40683</v>
      </c>
      <c r="E38" s="19">
        <v>40310</v>
      </c>
      <c r="F38" s="19">
        <v>40276</v>
      </c>
      <c r="G38" s="19">
        <v>39169</v>
      </c>
      <c r="H38" s="19">
        <v>37277</v>
      </c>
      <c r="I38" s="19">
        <v>34531</v>
      </c>
      <c r="J38" s="19">
        <v>31912</v>
      </c>
      <c r="K38" s="19">
        <v>30637</v>
      </c>
      <c r="L38" s="19">
        <v>23176</v>
      </c>
      <c r="M38" s="19">
        <v>23734</v>
      </c>
      <c r="N38" s="19">
        <v>22547</v>
      </c>
      <c r="O38" s="19">
        <v>22149</v>
      </c>
      <c r="P38" s="19">
        <v>21729</v>
      </c>
      <c r="Q38" s="19">
        <v>17507</v>
      </c>
      <c r="R38" s="19">
        <v>17400</v>
      </c>
      <c r="S38" s="19">
        <v>16842</v>
      </c>
      <c r="T38" s="19">
        <v>17290</v>
      </c>
    </row>
    <row r="39" spans="1:20" s="12" customFormat="1" ht="12" customHeight="1" x14ac:dyDescent="0.25">
      <c r="A39" s="4" t="s">
        <v>2</v>
      </c>
      <c r="B39" s="19">
        <v>46088</v>
      </c>
      <c r="C39" s="19">
        <v>45859</v>
      </c>
      <c r="D39" s="19">
        <v>46173</v>
      </c>
      <c r="E39" s="19">
        <v>43721</v>
      </c>
      <c r="F39" s="19">
        <v>43668</v>
      </c>
      <c r="G39" s="19">
        <v>42349</v>
      </c>
      <c r="H39" s="19">
        <v>38174</v>
      </c>
      <c r="I39" s="19">
        <v>34020</v>
      </c>
      <c r="J39" s="19">
        <v>32296</v>
      </c>
      <c r="K39" s="19">
        <v>31329</v>
      </c>
      <c r="L39" s="19">
        <v>31312</v>
      </c>
      <c r="M39" s="19">
        <v>28664</v>
      </c>
      <c r="N39" s="19">
        <v>28025</v>
      </c>
      <c r="O39" s="19">
        <v>26880</v>
      </c>
      <c r="P39" s="19">
        <v>26445</v>
      </c>
      <c r="Q39" s="19">
        <v>25462</v>
      </c>
      <c r="R39" s="19">
        <v>25407</v>
      </c>
      <c r="S39" s="19">
        <v>24618</v>
      </c>
      <c r="T39" s="19">
        <v>22465</v>
      </c>
    </row>
    <row r="40" spans="1:20" s="12" customFormat="1" ht="12" customHeight="1" x14ac:dyDescent="0.25">
      <c r="A40" s="4" t="s">
        <v>3</v>
      </c>
      <c r="B40" s="19">
        <v>8526</v>
      </c>
      <c r="C40" s="19">
        <v>8882</v>
      </c>
      <c r="D40" s="19">
        <v>8689</v>
      </c>
      <c r="E40" s="19">
        <v>8717</v>
      </c>
      <c r="F40" s="19">
        <v>8670</v>
      </c>
      <c r="G40" s="19">
        <v>8247</v>
      </c>
      <c r="H40" s="19">
        <v>6717</v>
      </c>
      <c r="I40" s="19">
        <v>6008</v>
      </c>
      <c r="J40" s="19">
        <v>5969</v>
      </c>
      <c r="K40" s="19">
        <v>5355</v>
      </c>
      <c r="L40" s="19">
        <v>5402</v>
      </c>
      <c r="M40" s="19">
        <v>5100</v>
      </c>
      <c r="N40" s="19">
        <v>4338</v>
      </c>
      <c r="O40" s="19">
        <v>4302</v>
      </c>
      <c r="P40" s="19">
        <v>3904</v>
      </c>
      <c r="Q40" s="19">
        <v>3925</v>
      </c>
      <c r="R40" s="19">
        <v>3926</v>
      </c>
      <c r="S40" s="19">
        <v>4374</v>
      </c>
      <c r="T40" s="19">
        <v>3660</v>
      </c>
    </row>
    <row r="41" spans="1:20" s="12" customFormat="1" ht="12" customHeight="1" x14ac:dyDescent="0.25">
      <c r="A41" s="4" t="s">
        <v>4</v>
      </c>
      <c r="B41" s="19">
        <v>7066</v>
      </c>
      <c r="C41" s="19">
        <v>7093</v>
      </c>
      <c r="D41" s="19">
        <v>6774</v>
      </c>
      <c r="E41" s="19">
        <v>6329</v>
      </c>
      <c r="F41" s="19">
        <v>6462</v>
      </c>
      <c r="G41" s="19">
        <v>4828</v>
      </c>
      <c r="H41" s="19">
        <v>3552</v>
      </c>
      <c r="I41" s="19">
        <v>3539</v>
      </c>
      <c r="J41" s="19">
        <v>2832</v>
      </c>
      <c r="K41" s="19">
        <v>2764</v>
      </c>
      <c r="L41" s="19">
        <v>2474</v>
      </c>
      <c r="M41" s="19">
        <v>2645</v>
      </c>
      <c r="N41" s="19">
        <v>2616</v>
      </c>
      <c r="O41" s="19">
        <v>2757</v>
      </c>
      <c r="P41" s="19">
        <v>2837</v>
      </c>
      <c r="Q41" s="19">
        <v>2749</v>
      </c>
      <c r="R41" s="19">
        <v>2775</v>
      </c>
      <c r="S41" s="19">
        <v>2838</v>
      </c>
      <c r="T41" s="19">
        <v>2985</v>
      </c>
    </row>
    <row r="42" spans="1:20" s="12" customFormat="1" ht="18" customHeight="1" x14ac:dyDescent="0.25">
      <c r="A42" s="4" t="s">
        <v>5</v>
      </c>
      <c r="B42" s="19">
        <v>1463</v>
      </c>
      <c r="C42" s="19">
        <v>1554</v>
      </c>
      <c r="D42" s="19">
        <v>1780</v>
      </c>
      <c r="E42" s="19">
        <v>1661</v>
      </c>
      <c r="F42" s="19">
        <v>1733</v>
      </c>
      <c r="G42" s="19">
        <v>1666</v>
      </c>
      <c r="H42" s="19">
        <v>1429</v>
      </c>
      <c r="I42" s="19">
        <v>1424</v>
      </c>
      <c r="J42" s="19">
        <v>1650</v>
      </c>
      <c r="K42" s="19">
        <v>1536</v>
      </c>
      <c r="L42" s="19">
        <v>1513</v>
      </c>
      <c r="M42" s="19">
        <v>1493</v>
      </c>
      <c r="N42" s="19">
        <v>1400</v>
      </c>
      <c r="O42" s="19">
        <v>1297</v>
      </c>
      <c r="P42" s="19">
        <v>1260</v>
      </c>
      <c r="Q42" s="19">
        <v>1415</v>
      </c>
      <c r="R42" s="19">
        <v>1304</v>
      </c>
      <c r="S42" s="19">
        <v>1354</v>
      </c>
      <c r="T42" s="19">
        <v>1383</v>
      </c>
    </row>
    <row r="43" spans="1:20" s="12" customFormat="1" ht="12" customHeight="1" x14ac:dyDescent="0.25">
      <c r="A43" s="4" t="s">
        <v>6</v>
      </c>
      <c r="B43" s="19">
        <v>3713</v>
      </c>
      <c r="C43" s="19">
        <v>3747</v>
      </c>
      <c r="D43" s="19">
        <v>3983</v>
      </c>
      <c r="E43" s="19">
        <v>3616</v>
      </c>
      <c r="F43" s="19">
        <v>3488</v>
      </c>
      <c r="G43" s="19">
        <v>3654</v>
      </c>
      <c r="H43" s="19">
        <v>3373</v>
      </c>
      <c r="I43" s="19">
        <v>2716</v>
      </c>
      <c r="J43" s="19">
        <v>2516</v>
      </c>
      <c r="K43" s="19">
        <v>2186</v>
      </c>
      <c r="L43" s="19">
        <v>2369</v>
      </c>
      <c r="M43" s="19">
        <v>1425</v>
      </c>
      <c r="N43" s="19">
        <v>2396</v>
      </c>
      <c r="O43" s="19">
        <v>2703</v>
      </c>
      <c r="P43" s="19">
        <v>2542</v>
      </c>
      <c r="Q43" s="19">
        <v>3128</v>
      </c>
      <c r="R43" s="19">
        <v>3050</v>
      </c>
      <c r="S43" s="19">
        <v>2893</v>
      </c>
      <c r="T43" s="19">
        <v>2901</v>
      </c>
    </row>
    <row r="44" spans="1:20" s="12" customFormat="1" ht="12" customHeight="1" x14ac:dyDescent="0.25">
      <c r="A44" s="4" t="s">
        <v>7</v>
      </c>
      <c r="B44" s="19">
        <v>15712</v>
      </c>
      <c r="C44" s="19">
        <v>16477</v>
      </c>
      <c r="D44" s="19">
        <v>16824</v>
      </c>
      <c r="E44" s="19">
        <v>16650</v>
      </c>
      <c r="F44" s="19">
        <v>17224</v>
      </c>
      <c r="G44" s="19">
        <v>17224</v>
      </c>
      <c r="H44" s="19">
        <v>14481</v>
      </c>
      <c r="I44" s="19">
        <v>13632</v>
      </c>
      <c r="J44" s="19">
        <v>12242</v>
      </c>
      <c r="K44" s="19">
        <v>11976</v>
      </c>
      <c r="L44" s="19">
        <v>11589</v>
      </c>
      <c r="M44" s="19">
        <v>10899</v>
      </c>
      <c r="N44" s="19">
        <v>10435</v>
      </c>
      <c r="O44" s="19">
        <v>9057</v>
      </c>
      <c r="P44" s="19">
        <v>9829</v>
      </c>
      <c r="Q44" s="19">
        <v>9264</v>
      </c>
      <c r="R44" s="19">
        <v>9917</v>
      </c>
      <c r="S44" s="19">
        <v>9154</v>
      </c>
      <c r="T44" s="19">
        <v>9089</v>
      </c>
    </row>
    <row r="45" spans="1:20" s="12" customFormat="1" ht="12" customHeight="1" x14ac:dyDescent="0.25">
      <c r="A45" s="4" t="s">
        <v>8</v>
      </c>
      <c r="B45" s="19">
        <v>5231</v>
      </c>
      <c r="C45" s="19">
        <v>4807</v>
      </c>
      <c r="D45" s="19">
        <v>4363</v>
      </c>
      <c r="E45" s="19">
        <v>4086</v>
      </c>
      <c r="F45" s="19">
        <v>4480</v>
      </c>
      <c r="G45" s="19">
        <v>2963</v>
      </c>
      <c r="H45" s="19">
        <v>1640</v>
      </c>
      <c r="I45" s="19">
        <v>1366</v>
      </c>
      <c r="J45" s="19">
        <v>1188</v>
      </c>
      <c r="K45" s="19">
        <v>1043</v>
      </c>
      <c r="L45" s="19">
        <v>1157</v>
      </c>
      <c r="M45" s="19">
        <v>1179</v>
      </c>
      <c r="N45" s="19">
        <v>1331</v>
      </c>
      <c r="O45" s="19">
        <v>1527</v>
      </c>
      <c r="P45" s="19">
        <v>1617</v>
      </c>
      <c r="Q45" s="19">
        <v>1690</v>
      </c>
      <c r="R45" s="19">
        <v>1757</v>
      </c>
      <c r="S45" s="19">
        <v>1707</v>
      </c>
      <c r="T45" s="19">
        <v>1299</v>
      </c>
    </row>
    <row r="46" spans="1:20" s="12" customFormat="1" ht="18" customHeight="1" x14ac:dyDescent="0.25">
      <c r="A46" s="4" t="s">
        <v>9</v>
      </c>
      <c r="B46" s="19">
        <v>21716</v>
      </c>
      <c r="C46" s="19">
        <v>22487</v>
      </c>
      <c r="D46" s="19">
        <v>22567</v>
      </c>
      <c r="E46" s="19">
        <v>18693</v>
      </c>
      <c r="F46" s="19">
        <v>17469</v>
      </c>
      <c r="G46" s="19">
        <v>17275</v>
      </c>
      <c r="H46" s="19">
        <v>17334</v>
      </c>
      <c r="I46" s="19">
        <v>15028</v>
      </c>
      <c r="J46" s="19">
        <v>14462</v>
      </c>
      <c r="K46" s="19">
        <v>12695</v>
      </c>
      <c r="L46" s="19">
        <v>12870</v>
      </c>
      <c r="M46" s="19">
        <v>12132</v>
      </c>
      <c r="N46" s="19">
        <v>12027</v>
      </c>
      <c r="O46" s="19">
        <v>11120</v>
      </c>
      <c r="P46" s="19">
        <v>11333</v>
      </c>
      <c r="Q46" s="19">
        <v>11686</v>
      </c>
      <c r="R46" s="19">
        <v>11516</v>
      </c>
      <c r="S46" s="19">
        <v>11205</v>
      </c>
      <c r="T46" s="19">
        <v>10566</v>
      </c>
    </row>
    <row r="47" spans="1:20" s="12" customFormat="1" ht="12" customHeight="1" x14ac:dyDescent="0.25">
      <c r="A47" s="4" t="s">
        <v>10</v>
      </c>
      <c r="B47" s="19">
        <v>44495</v>
      </c>
      <c r="C47" s="19">
        <v>45103</v>
      </c>
      <c r="D47" s="19">
        <v>45498</v>
      </c>
      <c r="E47" s="19">
        <v>49882</v>
      </c>
      <c r="F47" s="19">
        <v>47854</v>
      </c>
      <c r="G47" s="19">
        <v>48009</v>
      </c>
      <c r="H47" s="19">
        <v>44970</v>
      </c>
      <c r="I47" s="19">
        <v>41598</v>
      </c>
      <c r="J47" s="19">
        <v>38615</v>
      </c>
      <c r="K47" s="19">
        <v>36219</v>
      </c>
      <c r="L47" s="19">
        <v>34541</v>
      </c>
      <c r="M47" s="19">
        <v>34089</v>
      </c>
      <c r="N47" s="19">
        <v>32334</v>
      </c>
      <c r="O47" s="19">
        <v>30554</v>
      </c>
      <c r="P47" s="19">
        <v>29567</v>
      </c>
      <c r="Q47" s="19">
        <v>28954</v>
      </c>
      <c r="R47" s="19">
        <v>28057</v>
      </c>
      <c r="S47" s="19">
        <v>30130</v>
      </c>
      <c r="T47" s="19">
        <v>26038</v>
      </c>
    </row>
    <row r="48" spans="1:20" s="12" customFormat="1" ht="12" customHeight="1" x14ac:dyDescent="0.25">
      <c r="A48" s="4" t="s">
        <v>11</v>
      </c>
      <c r="B48" s="19">
        <v>14864</v>
      </c>
      <c r="C48" s="19">
        <v>14865</v>
      </c>
      <c r="D48" s="19">
        <v>14976</v>
      </c>
      <c r="E48" s="19">
        <v>15032</v>
      </c>
      <c r="F48" s="19">
        <v>13958</v>
      </c>
      <c r="G48" s="19">
        <v>13194</v>
      </c>
      <c r="H48" s="19">
        <v>11398</v>
      </c>
      <c r="I48" s="19">
        <v>10235</v>
      </c>
      <c r="J48" s="19">
        <v>9024</v>
      </c>
      <c r="K48" s="19">
        <v>8820</v>
      </c>
      <c r="L48" s="19">
        <v>8423</v>
      </c>
      <c r="M48" s="19">
        <v>8054</v>
      </c>
      <c r="N48" s="19">
        <v>8001</v>
      </c>
      <c r="O48" s="19">
        <v>7690</v>
      </c>
      <c r="P48" s="19">
        <v>7604</v>
      </c>
      <c r="Q48" s="19">
        <v>7817</v>
      </c>
      <c r="R48" s="19">
        <v>6827</v>
      </c>
      <c r="S48" s="19">
        <v>6383</v>
      </c>
      <c r="T48" s="19">
        <v>5650</v>
      </c>
    </row>
    <row r="49" spans="1:20" s="12" customFormat="1" ht="12" customHeight="1" x14ac:dyDescent="0.25">
      <c r="A49" s="4" t="s">
        <v>12</v>
      </c>
      <c r="B49" s="19">
        <v>3778</v>
      </c>
      <c r="C49" s="19">
        <v>3841</v>
      </c>
      <c r="D49" s="19">
        <v>3884</v>
      </c>
      <c r="E49" s="19">
        <v>3884</v>
      </c>
      <c r="F49" s="19">
        <v>3669</v>
      </c>
      <c r="G49" s="19">
        <v>3815</v>
      </c>
      <c r="H49" s="19">
        <v>3333</v>
      </c>
      <c r="I49" s="19">
        <v>3021</v>
      </c>
      <c r="J49" s="19">
        <v>2700</v>
      </c>
      <c r="K49" s="19">
        <v>2583</v>
      </c>
      <c r="L49" s="19">
        <v>2644</v>
      </c>
      <c r="M49" s="19">
        <v>2521</v>
      </c>
      <c r="N49" s="19">
        <v>2447</v>
      </c>
      <c r="O49" s="19">
        <v>2276</v>
      </c>
      <c r="P49" s="19">
        <v>2193</v>
      </c>
      <c r="Q49" s="19">
        <v>2362</v>
      </c>
      <c r="R49" s="19">
        <v>2515</v>
      </c>
      <c r="S49" s="19">
        <v>2335</v>
      </c>
      <c r="T49" s="19">
        <v>2451</v>
      </c>
    </row>
    <row r="50" spans="1:20" s="12" customFormat="1" ht="18" customHeight="1" x14ac:dyDescent="0.25">
      <c r="A50" s="4" t="s">
        <v>13</v>
      </c>
      <c r="B50" s="19">
        <v>7418</v>
      </c>
      <c r="C50" s="19">
        <v>7097</v>
      </c>
      <c r="D50" s="19">
        <v>6996</v>
      </c>
      <c r="E50" s="19">
        <v>7334</v>
      </c>
      <c r="F50" s="19">
        <v>5902</v>
      </c>
      <c r="G50" s="19">
        <v>4629</v>
      </c>
      <c r="H50" s="19">
        <v>3169</v>
      </c>
      <c r="I50" s="19">
        <v>2643</v>
      </c>
      <c r="J50" s="19">
        <v>2341</v>
      </c>
      <c r="K50" s="19">
        <v>2410</v>
      </c>
      <c r="L50" s="19">
        <v>2425</v>
      </c>
      <c r="M50" s="19">
        <v>2622</v>
      </c>
      <c r="N50" s="19">
        <v>2768</v>
      </c>
      <c r="O50" s="19">
        <v>2497</v>
      </c>
      <c r="P50" s="19">
        <v>2460</v>
      </c>
      <c r="Q50" s="19">
        <v>2683</v>
      </c>
      <c r="R50" s="19">
        <v>2604</v>
      </c>
      <c r="S50" s="19">
        <v>2811</v>
      </c>
      <c r="T50" s="19">
        <v>2597</v>
      </c>
    </row>
    <row r="51" spans="1:20" s="12" customFormat="1" ht="12" customHeight="1" x14ac:dyDescent="0.25">
      <c r="A51" s="4" t="s">
        <v>14</v>
      </c>
      <c r="B51" s="19">
        <v>1626</v>
      </c>
      <c r="C51" s="19">
        <v>4369</v>
      </c>
      <c r="D51" s="19">
        <v>3994</v>
      </c>
      <c r="E51" s="19">
        <v>2947</v>
      </c>
      <c r="F51" s="19">
        <v>4939</v>
      </c>
      <c r="G51" s="19">
        <v>4149</v>
      </c>
      <c r="H51" s="19">
        <v>3270</v>
      </c>
      <c r="I51" s="19">
        <v>2422</v>
      </c>
      <c r="J51" s="19">
        <v>2177</v>
      </c>
      <c r="K51" s="19">
        <v>1904</v>
      </c>
      <c r="L51" s="19">
        <v>1751</v>
      </c>
      <c r="M51" s="19">
        <v>1299</v>
      </c>
      <c r="N51" s="19">
        <v>1476</v>
      </c>
      <c r="O51" s="19">
        <v>1530</v>
      </c>
      <c r="P51" s="19">
        <v>1715</v>
      </c>
      <c r="Q51" s="19">
        <v>1579</v>
      </c>
      <c r="R51" s="19">
        <v>1668</v>
      </c>
      <c r="S51" s="19">
        <v>1656</v>
      </c>
      <c r="T51" s="19">
        <v>1644</v>
      </c>
    </row>
    <row r="52" spans="1:20" s="12" customFormat="1" ht="12" customHeight="1" x14ac:dyDescent="0.25">
      <c r="A52" s="4" t="s">
        <v>15</v>
      </c>
      <c r="B52" s="19">
        <v>10559</v>
      </c>
      <c r="C52" s="19">
        <v>10692</v>
      </c>
      <c r="D52" s="19">
        <v>11297</v>
      </c>
      <c r="E52" s="19">
        <v>11339</v>
      </c>
      <c r="F52" s="19">
        <v>11197</v>
      </c>
      <c r="G52" s="19">
        <v>11802</v>
      </c>
      <c r="H52" s="19">
        <v>8748</v>
      </c>
      <c r="I52" s="19">
        <v>8962</v>
      </c>
      <c r="J52" s="19">
        <v>8151</v>
      </c>
      <c r="K52" s="19">
        <v>7251</v>
      </c>
      <c r="L52" s="19">
        <v>6776</v>
      </c>
      <c r="M52" s="19">
        <v>6163</v>
      </c>
      <c r="N52" s="19">
        <v>5660</v>
      </c>
      <c r="O52" s="19">
        <v>5300</v>
      </c>
      <c r="P52" s="19">
        <v>5335</v>
      </c>
      <c r="Q52" s="19">
        <v>5105</v>
      </c>
      <c r="R52" s="19">
        <v>4882</v>
      </c>
      <c r="S52" s="19">
        <v>4990</v>
      </c>
      <c r="T52" s="19">
        <v>5010</v>
      </c>
    </row>
    <row r="53" spans="1:20" s="12" customFormat="1" ht="18" customHeight="1" x14ac:dyDescent="0.2">
      <c r="A53" s="8" t="s">
        <v>16</v>
      </c>
      <c r="B53" s="42">
        <v>6163</v>
      </c>
      <c r="C53" s="42">
        <v>6677</v>
      </c>
      <c r="D53" s="42">
        <v>5930</v>
      </c>
      <c r="E53" s="42">
        <v>5027</v>
      </c>
      <c r="F53" s="42">
        <v>3946</v>
      </c>
      <c r="G53" s="42">
        <v>3183</v>
      </c>
      <c r="H53" s="42">
        <v>2717</v>
      </c>
      <c r="I53" s="42">
        <v>2193</v>
      </c>
      <c r="J53" s="42">
        <v>2141</v>
      </c>
      <c r="K53" s="42">
        <v>2000</v>
      </c>
      <c r="L53" s="42">
        <v>1854</v>
      </c>
      <c r="M53" s="42">
        <v>2209</v>
      </c>
      <c r="N53" s="42">
        <v>2256</v>
      </c>
      <c r="O53" s="42">
        <v>2288</v>
      </c>
      <c r="P53" s="42">
        <v>2447</v>
      </c>
      <c r="Q53" s="42">
        <v>2512</v>
      </c>
      <c r="R53" s="42">
        <v>2585</v>
      </c>
      <c r="S53" s="42">
        <v>2612</v>
      </c>
      <c r="T53" s="42">
        <v>2522</v>
      </c>
    </row>
    <row r="54" spans="1:20" s="12" customFormat="1" ht="12" customHeight="1" x14ac:dyDescent="0.25">
      <c r="A54" s="5" t="s">
        <v>17</v>
      </c>
      <c r="B54" s="10">
        <v>236400</v>
      </c>
      <c r="C54" s="10">
        <v>243220</v>
      </c>
      <c r="D54" s="10">
        <v>244411</v>
      </c>
      <c r="E54" s="10">
        <v>239228</v>
      </c>
      <c r="F54" s="10">
        <v>234935</v>
      </c>
      <c r="G54" s="10">
        <v>226156</v>
      </c>
      <c r="H54" s="10">
        <v>201582</v>
      </c>
      <c r="I54" s="10">
        <v>183338</v>
      </c>
      <c r="J54" s="10">
        <v>170216</v>
      </c>
      <c r="K54" s="10">
        <v>160708</v>
      </c>
      <c r="L54" s="10">
        <v>150276</v>
      </c>
      <c r="M54" s="10">
        <v>144228</v>
      </c>
      <c r="N54" s="10">
        <v>140057</v>
      </c>
      <c r="O54" s="10">
        <v>133927</v>
      </c>
      <c r="P54" s="10">
        <v>132817</v>
      </c>
      <c r="Q54" s="10">
        <v>127838</v>
      </c>
      <c r="R54" s="10">
        <v>126190</v>
      </c>
      <c r="S54" s="10">
        <v>125902</v>
      </c>
      <c r="T54" s="10">
        <v>117550</v>
      </c>
    </row>
    <row r="55" spans="1:20" s="12" customFormat="1" ht="12" customHeight="1" x14ac:dyDescent="0.2">
      <c r="A55" s="28" t="s">
        <v>110</v>
      </c>
      <c r="B55" s="81" t="s">
        <v>152</v>
      </c>
      <c r="C55" s="81"/>
      <c r="D55" s="81"/>
      <c r="E55" s="81"/>
      <c r="F55" s="81"/>
      <c r="G55" s="81"/>
      <c r="H55" s="81"/>
      <c r="I55" s="81"/>
      <c r="J55" s="81"/>
      <c r="K55" s="81"/>
      <c r="L55" s="81"/>
      <c r="M55" s="81"/>
      <c r="N55" s="81"/>
      <c r="O55" s="81"/>
      <c r="P55" s="81"/>
      <c r="Q55" s="81"/>
      <c r="R55" s="81"/>
      <c r="S55" s="81"/>
      <c r="T55" s="81"/>
    </row>
    <row r="56" spans="1:20" s="12" customFormat="1" ht="12" customHeight="1" x14ac:dyDescent="0.2">
      <c r="B56" s="82"/>
      <c r="C56" s="82"/>
      <c r="D56" s="82"/>
      <c r="E56" s="82"/>
      <c r="F56" s="82"/>
      <c r="G56" s="82"/>
      <c r="H56" s="82"/>
      <c r="I56" s="82"/>
      <c r="J56" s="82"/>
      <c r="K56" s="82"/>
      <c r="L56" s="82"/>
      <c r="M56" s="82"/>
      <c r="N56" s="82"/>
      <c r="O56" s="82"/>
      <c r="P56" s="82"/>
      <c r="Q56" s="82"/>
      <c r="R56" s="82"/>
      <c r="S56" s="82"/>
      <c r="T56" s="82"/>
    </row>
    <row r="57" spans="1:20" ht="12" customHeight="1" x14ac:dyDescent="0.2">
      <c r="B57" s="82"/>
      <c r="C57" s="82"/>
      <c r="D57" s="82"/>
      <c r="E57" s="82"/>
      <c r="F57" s="82"/>
      <c r="G57" s="82"/>
      <c r="H57" s="82"/>
      <c r="I57" s="82"/>
      <c r="J57" s="82"/>
      <c r="K57" s="82"/>
      <c r="L57" s="82"/>
      <c r="M57" s="82"/>
      <c r="N57" s="82"/>
      <c r="O57" s="82"/>
      <c r="P57" s="82"/>
      <c r="Q57" s="82"/>
      <c r="R57" s="82"/>
      <c r="S57" s="82"/>
      <c r="T57" s="82"/>
    </row>
    <row r="58" spans="1:20" ht="12" customHeight="1" x14ac:dyDescent="0.2">
      <c r="B58" s="82"/>
      <c r="C58" s="82"/>
      <c r="D58" s="82"/>
      <c r="E58" s="82"/>
      <c r="F58" s="82"/>
      <c r="G58" s="82"/>
      <c r="H58" s="82"/>
      <c r="I58" s="82"/>
      <c r="J58" s="82"/>
      <c r="K58" s="82"/>
      <c r="L58" s="82"/>
      <c r="M58" s="82"/>
      <c r="N58" s="82"/>
      <c r="O58" s="82"/>
      <c r="P58" s="82"/>
      <c r="Q58" s="82"/>
      <c r="R58" s="82"/>
      <c r="S58" s="82"/>
      <c r="T58" s="82"/>
    </row>
    <row r="59" spans="1:20" ht="12" customHeight="1" x14ac:dyDescent="0.25">
      <c r="A59" s="79">
        <v>339</v>
      </c>
      <c r="B59" s="79"/>
      <c r="C59" s="79"/>
      <c r="D59" s="79"/>
      <c r="E59" s="79"/>
      <c r="F59" s="79"/>
      <c r="G59" s="79"/>
      <c r="H59" s="79"/>
      <c r="I59" s="79"/>
      <c r="J59" s="79"/>
      <c r="K59" s="79"/>
      <c r="L59" s="79"/>
      <c r="M59" s="79"/>
      <c r="N59" s="79"/>
      <c r="O59" s="79"/>
      <c r="P59" s="79"/>
      <c r="Q59" s="79"/>
      <c r="R59" s="79"/>
      <c r="S59" s="79"/>
      <c r="T59" s="79"/>
    </row>
  </sheetData>
  <mergeCells count="3">
    <mergeCell ref="B26:T29"/>
    <mergeCell ref="B55:T58"/>
    <mergeCell ref="A59:T59"/>
  </mergeCells>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11</vt:i4>
      </vt:variant>
    </vt:vector>
  </HeadingPairs>
  <TitlesOfParts>
    <vt:vector size="50" baseType="lpstr">
      <vt:lpstr>Leer</vt:lpstr>
      <vt:lpstr>C</vt:lpstr>
      <vt:lpstr>Inhaltsverzeichnis C</vt:lpstr>
      <vt:lpstr>Leer1</vt:lpstr>
      <vt:lpstr>C I</vt:lpstr>
      <vt:lpstr>C.I.1</vt:lpstr>
      <vt:lpstr>C.I.1.1</vt:lpstr>
      <vt:lpstr>C.I.1.1.2</vt:lpstr>
      <vt:lpstr>C.I.1.2</vt:lpstr>
      <vt:lpstr>C.I.1.2b</vt:lpstr>
      <vt:lpstr>C.I.1.3</vt:lpstr>
      <vt:lpstr>C.I.1.3b</vt:lpstr>
      <vt:lpstr>C.I.1.4</vt:lpstr>
      <vt:lpstr>C.I.1.4.1</vt:lpstr>
      <vt:lpstr>C.I.1.4.2</vt:lpstr>
      <vt:lpstr>Leer2</vt:lpstr>
      <vt:lpstr>C.II</vt:lpstr>
      <vt:lpstr>C.II.1</vt:lpstr>
      <vt:lpstr>C.II.1.1.1</vt:lpstr>
      <vt:lpstr>C.II.1.1.3</vt:lpstr>
      <vt:lpstr>C.II.1.3</vt:lpstr>
      <vt:lpstr>C.II.1.5</vt:lpstr>
      <vt:lpstr>C.II.1.7</vt:lpstr>
      <vt:lpstr>C.II.2</vt:lpstr>
      <vt:lpstr>C.II.2.1a</vt:lpstr>
      <vt:lpstr>C.II.2.2</vt:lpstr>
      <vt:lpstr>C.II.2.3</vt:lpstr>
      <vt:lpstr>C.II.2.3.1</vt:lpstr>
      <vt:lpstr>C.II.2.3.2</vt:lpstr>
      <vt:lpstr>Leer3</vt:lpstr>
      <vt:lpstr>C.III</vt:lpstr>
      <vt:lpstr>C.III.1.1</vt:lpstr>
      <vt:lpstr>C.III.1.2</vt:lpstr>
      <vt:lpstr>C.III.1.3</vt:lpstr>
      <vt:lpstr>C.III.1.3.1</vt:lpstr>
      <vt:lpstr>C.III.1.3.2</vt:lpstr>
      <vt:lpstr>C.III.2.1</vt:lpstr>
      <vt:lpstr>C.III.2.2</vt:lpstr>
      <vt:lpstr>C.III.2.3</vt:lpstr>
      <vt:lpstr>'C'!Druckbereich</vt:lpstr>
      <vt:lpstr>'C I'!Druckbereich</vt:lpstr>
      <vt:lpstr>C.I.1.1!Druckbereich</vt:lpstr>
      <vt:lpstr>C.II!Druckbereich</vt:lpstr>
      <vt:lpstr>C.III!Druckbereich</vt:lpstr>
      <vt:lpstr>C.III.1.3!Druckbereich</vt:lpstr>
      <vt:lpstr>'Inhaltsverzeichnis C'!Druckbereich</vt:lpstr>
      <vt:lpstr>Leer!Druckbereich</vt:lpstr>
      <vt:lpstr>Leer1!Druckbereich</vt:lpstr>
      <vt:lpstr>Leer2!Druckbereich</vt:lpstr>
      <vt:lpstr>Leer3!Druckbereich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Henselin</dc:creator>
  <cp:lastModifiedBy>Henselin, Paula</cp:lastModifiedBy>
  <cp:lastPrinted>2022-01-27T08:27:09Z</cp:lastPrinted>
  <dcterms:created xsi:type="dcterms:W3CDTF">2012-03-09T07:53:01Z</dcterms:created>
  <dcterms:modified xsi:type="dcterms:W3CDTF">2022-01-27T08:28:59Z</dcterms:modified>
</cp:coreProperties>
</file>